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5" activeTab="11"/>
  </bookViews>
  <sheets>
    <sheet name="DZ_2016_2018" sheetId="1" r:id="rId1"/>
    <sheet name="DZ_2015" sheetId="2" r:id="rId2"/>
    <sheet name="DZ_2014" sheetId="3" r:id="rId3"/>
    <sheet name="DZ_2013" sheetId="4" r:id="rId4"/>
    <sheet name="Dz2012" sheetId="5" r:id="rId5"/>
    <sheet name="DZ_2011" sheetId="6" r:id="rId6"/>
    <sheet name="Dziewczyny 2010" sheetId="7" r:id="rId7"/>
    <sheet name="Dziewczyny 2009" sheetId="8" r:id="rId8"/>
    <sheet name="Open dziewczyny" sheetId="9" r:id="rId9"/>
    <sheet name="CH-2016_2018" sheetId="10" r:id="rId10"/>
    <sheet name="CH_2015" sheetId="11" r:id="rId11"/>
    <sheet name="CH_2014" sheetId="12" r:id="rId12"/>
    <sheet name="CH_2013" sheetId="13" r:id="rId13"/>
    <sheet name="CH_2012" sheetId="14" r:id="rId14"/>
    <sheet name="CH2011" sheetId="15" r:id="rId15"/>
    <sheet name="CH2010" sheetId="16" r:id="rId16"/>
    <sheet name="Ch2009" sheetId="17" r:id="rId17"/>
    <sheet name="open ch" sheetId="18" r:id="rId18"/>
  </sheets>
  <definedNames>
    <definedName name="Excel_BuiltIn__FilterDatabase" localSheetId="13">'CH_2012'!$C$7:$F$15</definedName>
    <definedName name="Excel_BuiltIn__FilterDatabase" localSheetId="14">'CH2011'!#REF!</definedName>
    <definedName name="Excel_BuiltIn__FilterDatabase" localSheetId="3">'DZ_2013'!$C$10:$F$11</definedName>
  </definedNames>
  <calcPr fullCalcOnLoad="1"/>
</workbook>
</file>

<file path=xl/sharedStrings.xml><?xml version="1.0" encoding="utf-8"?>
<sst xmlns="http://schemas.openxmlformats.org/spreadsheetml/2006/main" count="506" uniqueCount="222">
  <si>
    <t>DZIEWCZĘTA 2016-2018</t>
  </si>
  <si>
    <t>l.p.</t>
  </si>
  <si>
    <t>Nazwisko i Imię</t>
  </si>
  <si>
    <t>25m dowolny</t>
  </si>
  <si>
    <t>25m grzbiet</t>
  </si>
  <si>
    <t xml:space="preserve">suma czasów </t>
  </si>
  <si>
    <t>czas</t>
  </si>
  <si>
    <t>Bartkowiak Maja</t>
  </si>
  <si>
    <t>Stelmach Lena</t>
  </si>
  <si>
    <t>Stochmal Kaja</t>
  </si>
  <si>
    <t>Nowakowska Hanna</t>
  </si>
  <si>
    <t>…....</t>
  </si>
  <si>
    <t xml:space="preserve">Nowakowska Lena </t>
  </si>
  <si>
    <t>….....</t>
  </si>
  <si>
    <t>Kostuch Wiktoria</t>
  </si>
  <si>
    <t>DZIEWCZĘTA 2015</t>
  </si>
  <si>
    <t>15.12.2017</t>
  </si>
  <si>
    <t>Ratajczyk Julianna</t>
  </si>
  <si>
    <t>….......</t>
  </si>
  <si>
    <t>Sosnowska Ola</t>
  </si>
  <si>
    <t>Pruszkiewicz Olga</t>
  </si>
  <si>
    <t>Peremicka Maliwna</t>
  </si>
  <si>
    <t xml:space="preserve">Osińska Maja </t>
  </si>
  <si>
    <t>Kiślak Lila</t>
  </si>
  <si>
    <t>Piwowarska Nadia</t>
  </si>
  <si>
    <t>DZIEWCZĘTA 2014</t>
  </si>
  <si>
    <t>Zgorzelec</t>
  </si>
  <si>
    <t>Jaskółka Milena</t>
  </si>
  <si>
    <t>Para Joanna</t>
  </si>
  <si>
    <t>Majchrzak Anna</t>
  </si>
  <si>
    <t>Basta Emilia</t>
  </si>
  <si>
    <t>Chodorowska Anita</t>
  </si>
  <si>
    <t>Stecyk Helena</t>
  </si>
  <si>
    <t>Miszkiewicz Adrianna</t>
  </si>
  <si>
    <t>Atlak Nadia</t>
  </si>
  <si>
    <t>Janiak Anna</t>
  </si>
  <si>
    <t>Dominczak Pola</t>
  </si>
  <si>
    <t>Jarocka Lilianna</t>
  </si>
  <si>
    <t>Wiktor Emilia</t>
  </si>
  <si>
    <t>Koniuszewska Maja</t>
  </si>
  <si>
    <t>Jackowska Zuzanna</t>
  </si>
  <si>
    <t>DZIEWCZĘTA  2013</t>
  </si>
  <si>
    <t>50m dowolny</t>
  </si>
  <si>
    <t>50m grzbiet</t>
  </si>
  <si>
    <t>suma czasów</t>
  </si>
  <si>
    <t>50m motylkowy</t>
  </si>
  <si>
    <t>Stempniewska Hania</t>
  </si>
  <si>
    <t>Zdybel Hania</t>
  </si>
  <si>
    <t>Kucharska Alicja</t>
  </si>
  <si>
    <t>Paszkowska Lena</t>
  </si>
  <si>
    <t>Modrzyńska Anna</t>
  </si>
  <si>
    <t>Pietrasz Wiktoria</t>
  </si>
  <si>
    <t>Chyła Amelia</t>
  </si>
  <si>
    <t>Pasłowska Julia</t>
  </si>
  <si>
    <t>Kania Karolina</t>
  </si>
  <si>
    <t>Danielewicz Ewelina</t>
  </si>
  <si>
    <t>Kalinowska Hania</t>
  </si>
  <si>
    <t>Bochno Natasza</t>
  </si>
  <si>
    <t>Filipowicz Sara</t>
  </si>
  <si>
    <t>Peremicka Hanna</t>
  </si>
  <si>
    <t>Antczak Apolonia</t>
  </si>
  <si>
    <t>DZIEWCZĘTA 2012</t>
  </si>
  <si>
    <t>Pruszkiewicz Hanna</t>
  </si>
  <si>
    <t>Łochyń Ola</t>
  </si>
  <si>
    <t>Panfil Alicja</t>
  </si>
  <si>
    <t>Kuźmicka Julia</t>
  </si>
  <si>
    <t>Kuczko Zosia</t>
  </si>
  <si>
    <t>Fikowska Lilianna</t>
  </si>
  <si>
    <t>Zimowska Michalina</t>
  </si>
  <si>
    <t>Nietrzeba Maja</t>
  </si>
  <si>
    <t>Zwierzyńska Wiktoria</t>
  </si>
  <si>
    <t>DZIEWCZĘTA 2011</t>
  </si>
  <si>
    <t>Janik Antonina</t>
  </si>
  <si>
    <t>Czarniecka Justyna</t>
  </si>
  <si>
    <t>Zielewska Zuzanna</t>
  </si>
  <si>
    <t>Stecyk Zosia</t>
  </si>
  <si>
    <t>Skiba Szantal</t>
  </si>
  <si>
    <t>Kwaśniewska Natalia</t>
  </si>
  <si>
    <t>Wojdak Joanna</t>
  </si>
  <si>
    <t>Inest Tarasiewicz</t>
  </si>
  <si>
    <t>Gwóźdź Nikola</t>
  </si>
  <si>
    <t>Skoczylas Julia</t>
  </si>
  <si>
    <t>DZIEWCZĘTA  2010</t>
  </si>
  <si>
    <t>Olszak Adrianna</t>
  </si>
  <si>
    <t>Trypuć Wiktoria</t>
  </si>
  <si>
    <t>Pszczolińska Oliwia</t>
  </si>
  <si>
    <t>Kuźma Natasza</t>
  </si>
  <si>
    <t>DZIEWCZĘTA  2009</t>
  </si>
  <si>
    <t>Tarasewicz Bianka</t>
  </si>
  <si>
    <t>Kadzewicz Nadia</t>
  </si>
  <si>
    <t>Nowak Magdalena</t>
  </si>
  <si>
    <t>DZIEWCZĘTA  Open</t>
  </si>
  <si>
    <t>Kornelia Lech</t>
  </si>
  <si>
    <t>Kameduła Julia</t>
  </si>
  <si>
    <t>Kubisz Hania</t>
  </si>
  <si>
    <t>Skoczylas Natalia</t>
  </si>
  <si>
    <t>CHŁOPCY 2016-2018</t>
  </si>
  <si>
    <t>Łojka Filip</t>
  </si>
  <si>
    <t>Gutowski Julek</t>
  </si>
  <si>
    <t>Rogowski Michał</t>
  </si>
  <si>
    <t>Ambroziewicz Miłosz</t>
  </si>
  <si>
    <t>Musialiński Mikołaj</t>
  </si>
  <si>
    <t>Dziados Albert</t>
  </si>
  <si>
    <t>Choja Filip</t>
  </si>
  <si>
    <t>Tomczak Karol</t>
  </si>
  <si>
    <t>Serafin Gabryś</t>
  </si>
  <si>
    <t>Andrzej Chodorowski</t>
  </si>
  <si>
    <t>Sawicki Błażej</t>
  </si>
  <si>
    <t>Ignacy Zdyb</t>
  </si>
  <si>
    <t>Pałasz Jakub</t>
  </si>
  <si>
    <t>Chłopcy 2015</t>
  </si>
  <si>
    <t>Kupczyk Mateusz</t>
  </si>
  <si>
    <t>Medycki Wojtek</t>
  </si>
  <si>
    <t>Sibak Kacper</t>
  </si>
  <si>
    <t>Gutowski Tymon</t>
  </si>
  <si>
    <t>Marciniak Alan</t>
  </si>
  <si>
    <t>Smolarek Mikołaj</t>
  </si>
  <si>
    <t>Wałowicz Filip</t>
  </si>
  <si>
    <t>Gazarkiewicz Krystian</t>
  </si>
  <si>
    <t>CHŁOPCY 2014</t>
  </si>
  <si>
    <t>Michalski Sebastian</t>
  </si>
  <si>
    <t>Klemens Fabian</t>
  </si>
  <si>
    <t>Uber Maciej</t>
  </si>
  <si>
    <t>Wojdat Wojtek</t>
  </si>
  <si>
    <t>Ploch Seweryn</t>
  </si>
  <si>
    <t>Danielewski Kacper</t>
  </si>
  <si>
    <t xml:space="preserve">Wcisło Filip </t>
  </si>
  <si>
    <t>Kuźniewski Dariusz</t>
  </si>
  <si>
    <t>CHŁOPCY 2013</t>
  </si>
  <si>
    <t>Uwagi</t>
  </si>
  <si>
    <t>Florkowki Damian</t>
  </si>
  <si>
    <t>Rusiecki Maciej</t>
  </si>
  <si>
    <t>Kicmal Jakub</t>
  </si>
  <si>
    <t>Ambroziewicz Wiktor</t>
  </si>
  <si>
    <t>Jasiński Antoni</t>
  </si>
  <si>
    <t>Sieczko Jan</t>
  </si>
  <si>
    <t>Olizarowicz Filip</t>
  </si>
  <si>
    <t>Kostrzewski Seweryn</t>
  </si>
  <si>
    <t>Czarnecki Aleksander</t>
  </si>
  <si>
    <t>Fuczko Igor</t>
  </si>
  <si>
    <t>Gorczyński Tymoteusz</t>
  </si>
  <si>
    <t>CHŁOPCY 2012</t>
  </si>
  <si>
    <t>Koszykowski Krzysztof</t>
  </si>
  <si>
    <t>Legeżyński Filip</t>
  </si>
  <si>
    <t>Opiatowski Karol</t>
  </si>
  <si>
    <t>Senetra Tymon</t>
  </si>
  <si>
    <t>Bielawski Gabryś</t>
  </si>
  <si>
    <t>Uber Andrzej</t>
  </si>
  <si>
    <t>Stelmach Julian</t>
  </si>
  <si>
    <t>Cytowicz Ksawery</t>
  </si>
  <si>
    <t>CHŁOPCY 2011</t>
  </si>
  <si>
    <t>Kołodziej Michał</t>
  </si>
  <si>
    <t>CHŁOPCY 2010</t>
  </si>
  <si>
    <t>Majchrzak Wojciech</t>
  </si>
  <si>
    <t>Kossowski Krzysztof</t>
  </si>
  <si>
    <t>CHŁOPCY 2009</t>
  </si>
  <si>
    <t>Open Chłopcy</t>
  </si>
  <si>
    <t>50m delfin</t>
  </si>
  <si>
    <t>Kołodziej Bartek</t>
  </si>
  <si>
    <t>Peremicki Aleksander</t>
  </si>
  <si>
    <t>Kacper Poźniak</t>
  </si>
  <si>
    <t>25 m grzbiet</t>
  </si>
  <si>
    <t>25 m dowolny</t>
  </si>
  <si>
    <t>?</t>
  </si>
  <si>
    <t>Kotowicz Flora</t>
  </si>
  <si>
    <t>Łasińska Maja</t>
  </si>
  <si>
    <t>Mrozek Maja</t>
  </si>
  <si>
    <t>Michalak Hanna</t>
  </si>
  <si>
    <t>Piekarska Maja</t>
  </si>
  <si>
    <t>Kadzewicz Hanna</t>
  </si>
  <si>
    <t>Mikuśkiewicz Ola</t>
  </si>
  <si>
    <t>Pastuszko Vanessa</t>
  </si>
  <si>
    <t>Ciupa Julia</t>
  </si>
  <si>
    <t>Kaczkowska Eunika</t>
  </si>
  <si>
    <t>Zdunek Karolina</t>
  </si>
  <si>
    <t>Fajfrowska Aleksandra</t>
  </si>
  <si>
    <t>MOŻLIWY INNY ROCZNIK</t>
  </si>
  <si>
    <t>Lisiak Oliwia</t>
  </si>
  <si>
    <t>UWAGI</t>
  </si>
  <si>
    <t>Antoni Andrejewicz</t>
  </si>
  <si>
    <t>Łański Mateusz</t>
  </si>
  <si>
    <t>Tracz Goran</t>
  </si>
  <si>
    <t>Cholewiński Nikodem</t>
  </si>
  <si>
    <t>Ciupa Filip</t>
  </si>
  <si>
    <t>Kuczko Seweryn</t>
  </si>
  <si>
    <t>Purzycki Igor</t>
  </si>
  <si>
    <t>Brzuchowski Filip</t>
  </si>
  <si>
    <t>Cichosz Julian</t>
  </si>
  <si>
    <t>Zawada Tymon</t>
  </si>
  <si>
    <t>Szatkowski Bartek</t>
  </si>
  <si>
    <t>Marszał Bruno</t>
  </si>
  <si>
    <t>Glama Przemysław</t>
  </si>
  <si>
    <t>Jaruszewski Maksym</t>
  </si>
  <si>
    <t>Jabłoński Marcel</t>
  </si>
  <si>
    <t>Gibas Leon</t>
  </si>
  <si>
    <t>Mererzyński Igor</t>
  </si>
  <si>
    <t>Bartoszewicz Oskar</t>
  </si>
  <si>
    <t>Cichosz Antek</t>
  </si>
  <si>
    <t>Mrozek Filip</t>
  </si>
  <si>
    <t>Klimek Miłosz</t>
  </si>
  <si>
    <t>Maik Stanisław</t>
  </si>
  <si>
    <t>Księżopolski Mieszko</t>
  </si>
  <si>
    <t>Glama Karol</t>
  </si>
  <si>
    <t>Dera Lena</t>
  </si>
  <si>
    <t>…</t>
  </si>
  <si>
    <t>Auguścik Maja</t>
  </si>
  <si>
    <t>Bezborudko Vlad</t>
  </si>
  <si>
    <t>Kurantowicz Emilia</t>
  </si>
  <si>
    <t>Piwowarska Pola</t>
  </si>
  <si>
    <t>Regner Maja</t>
  </si>
  <si>
    <t>Grześkowiak Weronika</t>
  </si>
  <si>
    <t>Ogonowska Anna</t>
  </si>
  <si>
    <t>Płaszczyk Milena</t>
  </si>
  <si>
    <t>Wolkiewicz Nadia</t>
  </si>
  <si>
    <t>Turasiewicz Monika</t>
  </si>
  <si>
    <t>Szalat Wojciech</t>
  </si>
  <si>
    <t>Gorczyca Karol</t>
  </si>
  <si>
    <t>Nawrocki Jan</t>
  </si>
  <si>
    <t>Żulewicz Adam</t>
  </si>
  <si>
    <t>Kudy Filip</t>
  </si>
  <si>
    <t>50 m motylkowy</t>
  </si>
  <si>
    <t>Po 2 edycjach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</si>
</sst>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\:00\,00"/>
    <numFmt numFmtId="175" formatCode="mm:ss.00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sz val="12"/>
      <color indexed="10"/>
      <name val="Cambria"/>
      <family val="1"/>
    </font>
    <font>
      <sz val="12"/>
      <color indexed="5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15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9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18" borderId="10" xfId="51" applyFont="1" applyFill="1" applyBorder="1" applyAlignment="1">
      <alignment horizontal="center" vertical="center"/>
      <protection/>
    </xf>
    <xf numFmtId="0" fontId="4" fillId="19" borderId="10" xfId="51" applyFont="1" applyFill="1" applyBorder="1" applyAlignment="1">
      <alignment horizontal="center" vertical="center"/>
      <protection/>
    </xf>
    <xf numFmtId="174" fontId="4" fillId="19" borderId="10" xfId="54" applyNumberFormat="1" applyFont="1" applyFill="1" applyBorder="1" applyAlignment="1">
      <alignment horizontal="center"/>
      <protection/>
    </xf>
    <xf numFmtId="0" fontId="6" fillId="19" borderId="10" xfId="5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75" fontId="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75" fontId="11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2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20" borderId="10" xfId="0" applyFont="1" applyFill="1" applyBorder="1" applyAlignment="1">
      <alignment/>
    </xf>
    <xf numFmtId="0" fontId="3" fillId="20" borderId="0" xfId="0" applyFont="1" applyFill="1" applyAlignment="1">
      <alignment/>
    </xf>
    <xf numFmtId="0" fontId="6" fillId="0" borderId="10" xfId="51" applyFont="1" applyFill="1" applyBorder="1" applyAlignment="1">
      <alignment horizontal="center" vertical="center"/>
      <protection/>
    </xf>
    <xf numFmtId="175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7" fontId="3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7" fillId="20" borderId="10" xfId="0" applyFont="1" applyFill="1" applyBorder="1" applyAlignment="1">
      <alignment horizontal="left" vertical="center"/>
    </xf>
    <xf numFmtId="175" fontId="8" fillId="0" borderId="11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/>
    </xf>
    <xf numFmtId="0" fontId="7" fillId="2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4" fontId="4" fillId="19" borderId="11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5" fontId="3" fillId="0" borderId="11" xfId="0" applyNumberFormat="1" applyFont="1" applyBorder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0" fontId="7" fillId="20" borderId="11" xfId="0" applyFont="1" applyFill="1" applyBorder="1" applyAlignment="1">
      <alignment horizontal="left" vertical="center"/>
    </xf>
    <xf numFmtId="175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21" borderId="10" xfId="0" applyFont="1" applyFill="1" applyBorder="1" applyAlignment="1">
      <alignment/>
    </xf>
    <xf numFmtId="49" fontId="4" fillId="19" borderId="10" xfId="51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175" fontId="3" fillId="0" borderId="14" xfId="53" applyNumberFormat="1" applyFont="1" applyFill="1" applyBorder="1" applyAlignment="1">
      <alignment horizontal="center" vertical="center"/>
      <protection/>
    </xf>
    <xf numFmtId="175" fontId="3" fillId="0" borderId="15" xfId="0" applyNumberFormat="1" applyFont="1" applyBorder="1" applyAlignment="1">
      <alignment horizontal="center"/>
    </xf>
    <xf numFmtId="175" fontId="8" fillId="0" borderId="16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vertical="center"/>
    </xf>
    <xf numFmtId="175" fontId="3" fillId="0" borderId="16" xfId="0" applyNumberFormat="1" applyFont="1" applyBorder="1" applyAlignment="1">
      <alignment horizontal="center"/>
    </xf>
    <xf numFmtId="175" fontId="3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175" fontId="3" fillId="0" borderId="10" xfId="0" applyNumberFormat="1" applyFont="1" applyBorder="1" applyAlignment="1">
      <alignment horizontal="center"/>
    </xf>
    <xf numFmtId="0" fontId="4" fillId="22" borderId="10" xfId="51" applyFont="1" applyFill="1" applyBorder="1" applyAlignment="1">
      <alignment horizontal="center" vertical="center"/>
      <protection/>
    </xf>
    <xf numFmtId="0" fontId="7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left" vertical="center"/>
    </xf>
    <xf numFmtId="0" fontId="7" fillId="22" borderId="10" xfId="0" applyFont="1" applyFill="1" applyBorder="1" applyAlignment="1">
      <alignment vertical="center"/>
    </xf>
    <xf numFmtId="175" fontId="8" fillId="22" borderId="10" xfId="0" applyNumberFormat="1" applyFont="1" applyFill="1" applyBorder="1" applyAlignment="1">
      <alignment horizontal="center"/>
    </xf>
    <xf numFmtId="175" fontId="11" fillId="22" borderId="1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/>
    </xf>
    <xf numFmtId="174" fontId="4" fillId="23" borderId="10" xfId="54" applyNumberFormat="1" applyFont="1" applyFill="1" applyBorder="1" applyAlignment="1">
      <alignment horizontal="center"/>
      <protection/>
    </xf>
    <xf numFmtId="0" fontId="6" fillId="23" borderId="10" xfId="51" applyFont="1" applyFill="1" applyBorder="1" applyAlignment="1">
      <alignment horizontal="center" vertical="center"/>
      <protection/>
    </xf>
    <xf numFmtId="175" fontId="3" fillId="22" borderId="10" xfId="0" applyNumberFormat="1" applyFont="1" applyFill="1" applyBorder="1" applyAlignment="1">
      <alignment horizontal="center"/>
    </xf>
    <xf numFmtId="175" fontId="3" fillId="22" borderId="10" xfId="0" applyNumberFormat="1" applyFont="1" applyFill="1" applyBorder="1" applyAlignment="1">
      <alignment horizontal="center" vertical="center"/>
    </xf>
    <xf numFmtId="175" fontId="12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175" fontId="8" fillId="0" borderId="15" xfId="0" applyNumberFormat="1" applyFont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vertical="center"/>
    </xf>
    <xf numFmtId="14" fontId="4" fillId="0" borderId="10" xfId="51" applyNumberFormat="1" applyFont="1" applyBorder="1" applyAlignment="1">
      <alignment horizontal="center" vertical="center"/>
      <protection/>
    </xf>
    <xf numFmtId="49" fontId="4" fillId="23" borderId="13" xfId="51" applyNumberFormat="1" applyFont="1" applyFill="1" applyBorder="1" applyAlignment="1">
      <alignment horizontal="center" vertical="center"/>
      <protection/>
    </xf>
    <xf numFmtId="175" fontId="8" fillId="0" borderId="18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0" fontId="9" fillId="10" borderId="14" xfId="0" applyFont="1" applyFill="1" applyBorder="1" applyAlignment="1">
      <alignment horizontal="center"/>
    </xf>
    <xf numFmtId="175" fontId="0" fillId="22" borderId="10" xfId="0" applyNumberFormat="1" applyFill="1" applyBorder="1" applyAlignment="1">
      <alignment/>
    </xf>
    <xf numFmtId="175" fontId="0" fillId="22" borderId="10" xfId="0" applyNumberForma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5" fontId="8" fillId="0" borderId="14" xfId="0" applyNumberFormat="1" applyFont="1" applyBorder="1" applyAlignment="1">
      <alignment horizontal="center" vertical="center"/>
    </xf>
    <xf numFmtId="0" fontId="3" fillId="22" borderId="0" xfId="0" applyFont="1" applyFill="1" applyAlignment="1">
      <alignment/>
    </xf>
    <xf numFmtId="0" fontId="5" fillId="19" borderId="13" xfId="51" applyFont="1" applyFill="1" applyBorder="1" applyAlignment="1">
      <alignment horizontal="center" vertical="center" wrapText="1"/>
      <protection/>
    </xf>
    <xf numFmtId="0" fontId="5" fillId="19" borderId="10" xfId="51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14" fontId="4" fillId="18" borderId="10" xfId="51" applyNumberFormat="1" applyFont="1" applyFill="1" applyBorder="1" applyAlignment="1">
      <alignment horizontal="center" vertical="center"/>
      <protection/>
    </xf>
    <xf numFmtId="0" fontId="4" fillId="18" borderId="10" xfId="51" applyFont="1" applyFill="1" applyBorder="1" applyAlignment="1">
      <alignment horizontal="center" vertical="center"/>
      <protection/>
    </xf>
    <xf numFmtId="0" fontId="4" fillId="19" borderId="10" xfId="51" applyFont="1" applyFill="1" applyBorder="1" applyAlignment="1">
      <alignment horizontal="center" vertical="center"/>
      <protection/>
    </xf>
    <xf numFmtId="49" fontId="4" fillId="19" borderId="10" xfId="51" applyNumberFormat="1" applyFont="1" applyFill="1" applyBorder="1" applyAlignment="1">
      <alignment horizontal="center" vertical="center"/>
      <protection/>
    </xf>
    <xf numFmtId="0" fontId="7" fillId="19" borderId="10" xfId="51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7" fillId="19" borderId="10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4" fontId="4" fillId="18" borderId="10" xfId="0" applyNumberFormat="1" applyFont="1" applyFill="1" applyBorder="1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14" fontId="4" fillId="18" borderId="19" xfId="51" applyNumberFormat="1" applyFont="1" applyFill="1" applyBorder="1" applyAlignment="1">
      <alignment horizontal="center" vertical="center"/>
      <protection/>
    </xf>
    <xf numFmtId="0" fontId="4" fillId="18" borderId="19" xfId="51" applyFont="1" applyFill="1" applyBorder="1" applyAlignment="1">
      <alignment horizontal="center" vertical="center"/>
      <protection/>
    </xf>
    <xf numFmtId="0" fontId="5" fillId="19" borderId="16" xfId="51" applyFont="1" applyFill="1" applyBorder="1" applyAlignment="1">
      <alignment horizontal="center" vertical="center" wrapText="1"/>
      <protection/>
    </xf>
    <xf numFmtId="49" fontId="4" fillId="23" borderId="10" xfId="51" applyNumberFormat="1" applyFont="1" applyFill="1" applyBorder="1" applyAlignment="1">
      <alignment horizontal="center" vertical="center"/>
      <protection/>
    </xf>
    <xf numFmtId="14" fontId="4" fillId="18" borderId="15" xfId="51" applyNumberFormat="1" applyFont="1" applyFill="1" applyBorder="1" applyAlignment="1">
      <alignment horizontal="center" vertical="center"/>
      <protection/>
    </xf>
    <xf numFmtId="14" fontId="4" fillId="18" borderId="17" xfId="51" applyNumberFormat="1" applyFont="1" applyFill="1" applyBorder="1" applyAlignment="1">
      <alignment horizontal="center" vertical="center"/>
      <protection/>
    </xf>
    <xf numFmtId="14" fontId="4" fillId="18" borderId="12" xfId="51" applyNumberFormat="1" applyFont="1" applyFill="1" applyBorder="1" applyAlignment="1">
      <alignment horizontal="center" vertical="center"/>
      <protection/>
    </xf>
    <xf numFmtId="0" fontId="4" fillId="19" borderId="16" xfId="51" applyFont="1" applyFill="1" applyBorder="1" applyAlignment="1">
      <alignment horizontal="center" vertical="center"/>
      <protection/>
    </xf>
    <xf numFmtId="0" fontId="4" fillId="19" borderId="13" xfId="51" applyFont="1" applyFill="1" applyBorder="1" applyAlignment="1">
      <alignment horizontal="center" vertical="center"/>
      <protection/>
    </xf>
    <xf numFmtId="49" fontId="4" fillId="19" borderId="16" xfId="51" applyNumberFormat="1" applyFont="1" applyFill="1" applyBorder="1" applyAlignment="1">
      <alignment horizontal="center" vertical="center"/>
      <protection/>
    </xf>
    <xf numFmtId="49" fontId="4" fillId="19" borderId="13" xfId="51" applyNumberFormat="1" applyFont="1" applyFill="1" applyBorder="1" applyAlignment="1">
      <alignment horizontal="center" vertical="center"/>
      <protection/>
    </xf>
    <xf numFmtId="0" fontId="5" fillId="23" borderId="16" xfId="51" applyFont="1" applyFill="1" applyBorder="1" applyAlignment="1">
      <alignment horizontal="center" vertical="center" wrapText="1"/>
      <protection/>
    </xf>
    <xf numFmtId="0" fontId="5" fillId="23" borderId="13" xfId="51" applyFont="1" applyFill="1" applyBorder="1" applyAlignment="1">
      <alignment horizontal="center" vertical="center" wrapText="1"/>
      <protection/>
    </xf>
    <xf numFmtId="0" fontId="5" fillId="23" borderId="10" xfId="51" applyFont="1" applyFill="1" applyBorder="1" applyAlignment="1">
      <alignment horizontal="center" vertical="center" wrapText="1"/>
      <protection/>
    </xf>
    <xf numFmtId="49" fontId="4" fillId="23" borderId="16" xfId="51" applyNumberFormat="1" applyFont="1" applyFill="1" applyBorder="1" applyAlignment="1">
      <alignment horizontal="center" vertical="center"/>
      <protection/>
    </xf>
    <xf numFmtId="175" fontId="8" fillId="0" borderId="20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_ZAW-11-00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E1">
      <selection activeCell="I15" sqref="I1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7.5976562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7.5" style="0" customWidth="1"/>
    <col min="9" max="9" width="19.5" style="0" customWidth="1"/>
    <col min="10" max="10" width="15.59765625" style="0" customWidth="1"/>
    <col min="12" max="12" width="17.898437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7" ht="15.75">
      <c r="A2" s="1"/>
      <c r="B2" s="102" t="s">
        <v>0</v>
      </c>
      <c r="C2" s="102"/>
      <c r="D2" s="102"/>
      <c r="E2" s="102"/>
      <c r="F2" s="10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03">
        <v>44911</v>
      </c>
      <c r="E4" s="103"/>
      <c r="F4" s="103"/>
      <c r="G4" s="83"/>
      <c r="H4" s="103">
        <v>45037</v>
      </c>
      <c r="I4" s="104"/>
      <c r="J4" s="104"/>
      <c r="K4" s="83"/>
      <c r="L4" s="91" t="s">
        <v>221</v>
      </c>
    </row>
    <row r="5" spans="1:12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5</v>
      </c>
      <c r="G5" s="83"/>
      <c r="H5" s="6" t="s">
        <v>3</v>
      </c>
      <c r="I5" s="6" t="s">
        <v>4</v>
      </c>
      <c r="J5" s="101" t="s">
        <v>5</v>
      </c>
      <c r="K5" s="83"/>
      <c r="L5" s="100" t="s">
        <v>5</v>
      </c>
    </row>
    <row r="6" spans="1:12" ht="15.75">
      <c r="A6" s="1"/>
      <c r="B6" s="105"/>
      <c r="C6" s="106"/>
      <c r="D6" s="5" t="s">
        <v>6</v>
      </c>
      <c r="E6" s="7" t="s">
        <v>6</v>
      </c>
      <c r="F6" s="101"/>
      <c r="G6" s="83"/>
      <c r="H6" s="5" t="s">
        <v>6</v>
      </c>
      <c r="I6" s="7" t="s">
        <v>6</v>
      </c>
      <c r="J6" s="101"/>
      <c r="K6" s="83"/>
      <c r="L6" s="101"/>
    </row>
    <row r="7" spans="1:12" ht="15.75">
      <c r="A7" s="1"/>
      <c r="B7" s="8">
        <v>1</v>
      </c>
      <c r="C7" s="12" t="s">
        <v>8</v>
      </c>
      <c r="D7" s="13">
        <v>0.00045000000000000004</v>
      </c>
      <c r="E7" s="14">
        <v>0.0006260416666666668</v>
      </c>
      <c r="F7" s="11">
        <f aca="true" t="shared" si="0" ref="F7:F12">D7+E7</f>
        <v>0.0010760416666666668</v>
      </c>
      <c r="G7" s="83"/>
      <c r="H7" s="13">
        <v>0.0004938657407407408</v>
      </c>
      <c r="I7" s="14">
        <v>0.0004349537037037037</v>
      </c>
      <c r="J7" s="11">
        <f aca="true" t="shared" si="1" ref="J7:J12">H7+I7</f>
        <v>0.0009288194444444445</v>
      </c>
      <c r="K7" s="83"/>
      <c r="L7" s="11">
        <f>F7+J7</f>
        <v>0.0020048611111111113</v>
      </c>
    </row>
    <row r="8" spans="1:12" ht="15.75">
      <c r="A8" s="1"/>
      <c r="B8" s="8">
        <v>2</v>
      </c>
      <c r="C8" s="9" t="s">
        <v>12</v>
      </c>
      <c r="D8" s="10">
        <v>0.0010967592592592593</v>
      </c>
      <c r="E8" s="10" t="s">
        <v>13</v>
      </c>
      <c r="F8" s="11" t="e">
        <f t="shared" si="0"/>
        <v>#VALUE!</v>
      </c>
      <c r="G8" s="83"/>
      <c r="H8" s="10">
        <v>0.0007467592592592592</v>
      </c>
      <c r="I8" s="14">
        <v>0.000550925925925926</v>
      </c>
      <c r="J8" s="11">
        <f t="shared" si="1"/>
        <v>0.0012976851851851851</v>
      </c>
      <c r="K8" s="83"/>
      <c r="L8" s="11">
        <f>J8</f>
        <v>0.0012976851851851851</v>
      </c>
    </row>
    <row r="9" spans="1:12" ht="15.75">
      <c r="A9" s="1"/>
      <c r="B9" s="8">
        <v>3</v>
      </c>
      <c r="C9" s="15" t="s">
        <v>10</v>
      </c>
      <c r="D9" s="16">
        <v>0.0010827546296296295</v>
      </c>
      <c r="E9" s="17" t="s">
        <v>11</v>
      </c>
      <c r="F9" s="11" t="e">
        <f t="shared" si="0"/>
        <v>#VALUE!</v>
      </c>
      <c r="G9" s="83"/>
      <c r="H9" s="10">
        <v>0.0007497685185185185</v>
      </c>
      <c r="I9" s="13">
        <v>0.0006586805555555555</v>
      </c>
      <c r="J9" s="11">
        <f t="shared" si="1"/>
        <v>0.0014084490740740741</v>
      </c>
      <c r="K9" s="83"/>
      <c r="L9" s="11">
        <f>J9</f>
        <v>0.0014084490740740741</v>
      </c>
    </row>
    <row r="10" spans="1:12" ht="15.75">
      <c r="A10" s="1"/>
      <c r="B10" s="8">
        <v>4</v>
      </c>
      <c r="C10" s="12" t="s">
        <v>9</v>
      </c>
      <c r="D10" s="14">
        <v>0.000609837962962963</v>
      </c>
      <c r="E10" s="13">
        <v>0.000822337962962963</v>
      </c>
      <c r="F10" s="11">
        <f t="shared" si="0"/>
        <v>0.001432175925925926</v>
      </c>
      <c r="G10" s="83"/>
      <c r="H10" s="14"/>
      <c r="I10" s="13"/>
      <c r="J10" s="11">
        <f t="shared" si="1"/>
        <v>0</v>
      </c>
      <c r="K10" s="83"/>
      <c r="L10" s="11">
        <f aca="true" t="shared" si="2" ref="L10:L15">F10+J10</f>
        <v>0.001432175925925926</v>
      </c>
    </row>
    <row r="11" spans="1:12" ht="15.75">
      <c r="A11" s="1"/>
      <c r="B11" s="8">
        <v>5</v>
      </c>
      <c r="C11" s="9" t="s">
        <v>7</v>
      </c>
      <c r="D11" s="10">
        <v>0.0007422453703703704</v>
      </c>
      <c r="E11" s="10">
        <v>0.0007541666666666668</v>
      </c>
      <c r="F11" s="11">
        <f t="shared" si="0"/>
        <v>0.0014964120370370372</v>
      </c>
      <c r="G11" s="83"/>
      <c r="H11" s="10"/>
      <c r="I11" s="10"/>
      <c r="J11" s="11">
        <f t="shared" si="1"/>
        <v>0</v>
      </c>
      <c r="K11" s="83"/>
      <c r="L11" s="11">
        <f t="shared" si="2"/>
        <v>0.0014964120370370372</v>
      </c>
    </row>
    <row r="12" spans="1:12" ht="15.75">
      <c r="A12" s="1"/>
      <c r="B12" s="8">
        <v>6</v>
      </c>
      <c r="C12" s="9" t="s">
        <v>14</v>
      </c>
      <c r="D12" s="10">
        <v>0.0010627314814814816</v>
      </c>
      <c r="E12" s="10" t="s">
        <v>11</v>
      </c>
      <c r="F12" s="11" t="e">
        <f t="shared" si="0"/>
        <v>#VALUE!</v>
      </c>
      <c r="G12" s="83"/>
      <c r="H12" s="10"/>
      <c r="I12" s="10"/>
      <c r="J12" s="11">
        <f t="shared" si="1"/>
        <v>0</v>
      </c>
      <c r="K12" s="83"/>
      <c r="L12" s="11" t="e">
        <f t="shared" si="2"/>
        <v>#VALUE!</v>
      </c>
    </row>
    <row r="13" spans="2:12" ht="15.75">
      <c r="B13" s="8">
        <v>7</v>
      </c>
      <c r="C13" s="12"/>
      <c r="D13" s="14"/>
      <c r="E13" s="13"/>
      <c r="F13" s="11"/>
      <c r="G13" s="83"/>
      <c r="H13" s="14"/>
      <c r="I13" s="13"/>
      <c r="J13" s="11"/>
      <c r="K13" s="83"/>
      <c r="L13" s="11">
        <f t="shared" si="2"/>
        <v>0</v>
      </c>
    </row>
    <row r="14" spans="2:12" ht="15.75">
      <c r="B14" s="8">
        <v>8</v>
      </c>
      <c r="C14" s="19"/>
      <c r="D14" s="20"/>
      <c r="E14" s="14"/>
      <c r="F14" s="11"/>
      <c r="G14" s="83"/>
      <c r="H14" s="20"/>
      <c r="I14" s="14"/>
      <c r="J14" s="11"/>
      <c r="K14" s="83"/>
      <c r="L14" s="11">
        <f t="shared" si="2"/>
        <v>0</v>
      </c>
    </row>
    <row r="15" spans="2:12" ht="15.75">
      <c r="B15" s="8">
        <v>9</v>
      </c>
      <c r="C15" s="12"/>
      <c r="D15" s="21"/>
      <c r="E15" s="22"/>
      <c r="F15" s="11"/>
      <c r="G15" s="83"/>
      <c r="H15" s="21"/>
      <c r="I15" s="22"/>
      <c r="J15" s="11"/>
      <c r="K15" s="83"/>
      <c r="L15" s="11">
        <f t="shared" si="2"/>
        <v>0</v>
      </c>
    </row>
    <row r="16" spans="2:11" ht="15.75">
      <c r="B16" s="8">
        <v>10</v>
      </c>
      <c r="C16" s="19"/>
      <c r="D16" s="14"/>
      <c r="E16" s="14"/>
      <c r="F16" s="11"/>
      <c r="G16" s="83"/>
      <c r="H16" s="14"/>
      <c r="I16" s="14"/>
      <c r="J16" s="11"/>
      <c r="K16" s="83"/>
    </row>
    <row r="17" spans="2:11" ht="15.75">
      <c r="B17" s="8">
        <v>11</v>
      </c>
      <c r="C17" s="12"/>
      <c r="D17" s="13"/>
      <c r="E17" s="14"/>
      <c r="F17" s="11"/>
      <c r="G17" s="83"/>
      <c r="H17" s="13"/>
      <c r="I17" s="14"/>
      <c r="J17" s="11"/>
      <c r="K17" s="83"/>
    </row>
    <row r="18" spans="6:9" ht="14.25">
      <c r="F18" s="23"/>
      <c r="G18" s="23"/>
      <c r="H18" s="23"/>
      <c r="I18" s="23"/>
    </row>
    <row r="19" spans="6:9" ht="14.25">
      <c r="F19" s="23"/>
      <c r="G19" s="23"/>
      <c r="H19" s="23"/>
      <c r="I19" s="23"/>
    </row>
    <row r="20" spans="6:9" ht="14.25">
      <c r="F20" s="23"/>
      <c r="G20" s="23"/>
      <c r="H20" s="23"/>
      <c r="I20" s="23"/>
    </row>
    <row r="21" spans="6:9" ht="14.25">
      <c r="F21" s="23"/>
      <c r="G21" s="23"/>
      <c r="H21" s="23"/>
      <c r="I21" s="23"/>
    </row>
    <row r="22" spans="6:9" ht="14.25">
      <c r="F22" s="23"/>
      <c r="G22" s="23"/>
      <c r="H22" s="23"/>
      <c r="I22" s="23"/>
    </row>
    <row r="23" spans="6:9" ht="14.25">
      <c r="F23" s="23"/>
      <c r="G23" s="23"/>
      <c r="H23" s="23"/>
      <c r="I23" s="23"/>
    </row>
    <row r="24" spans="6:9" ht="14.25">
      <c r="F24" s="23"/>
      <c r="G24" s="23"/>
      <c r="H24" s="23"/>
      <c r="I24" s="23"/>
    </row>
    <row r="25" spans="6:9" ht="14.25">
      <c r="F25" s="23"/>
      <c r="G25" s="23"/>
      <c r="H25" s="23"/>
      <c r="I25" s="23"/>
    </row>
    <row r="26" spans="6:9" ht="14.25">
      <c r="F26" s="23"/>
      <c r="G26" s="23"/>
      <c r="H26" s="23"/>
      <c r="I26" s="23"/>
    </row>
    <row r="27" spans="6:9" ht="14.25">
      <c r="F27" s="23"/>
      <c r="G27" s="23"/>
      <c r="H27" s="23"/>
      <c r="I27" s="23"/>
    </row>
  </sheetData>
  <sheetProtection selectLockedCells="1" selectUnlockedCells="1"/>
  <mergeCells count="9">
    <mergeCell ref="L5:L6"/>
    <mergeCell ref="B1:F1"/>
    <mergeCell ref="B2:F2"/>
    <mergeCell ref="D4:F4"/>
    <mergeCell ref="H4:J4"/>
    <mergeCell ref="B5:B6"/>
    <mergeCell ref="C5:C6"/>
    <mergeCell ref="F5:F6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4" sqref="K4"/>
    </sheetView>
  </sheetViews>
  <sheetFormatPr defaultColWidth="8.8984375" defaultRowHeight="14.25"/>
  <cols>
    <col min="1" max="1" width="4.8984375" style="0" customWidth="1"/>
    <col min="2" max="2" width="4" style="0" customWidth="1"/>
    <col min="3" max="3" width="27.09765625" style="0" customWidth="1"/>
    <col min="4" max="4" width="13.59765625" style="0" customWidth="1"/>
    <col min="5" max="5" width="12" style="55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  <col min="12" max="12" width="17.898437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7" ht="15.75">
      <c r="A2" s="1"/>
      <c r="B2" s="102" t="s">
        <v>96</v>
      </c>
      <c r="C2" s="102"/>
      <c r="D2" s="102"/>
      <c r="E2" s="102"/>
      <c r="F2" s="10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03">
        <v>44911</v>
      </c>
      <c r="E4" s="103"/>
      <c r="F4" s="103"/>
      <c r="G4" s="83"/>
      <c r="H4" s="103">
        <v>45037</v>
      </c>
      <c r="I4" s="104"/>
      <c r="J4" s="104"/>
      <c r="K4" s="83"/>
      <c r="L4" s="91" t="s">
        <v>221</v>
      </c>
    </row>
    <row r="5" spans="1:12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44</v>
      </c>
      <c r="G5" s="83"/>
      <c r="H5" s="6" t="s">
        <v>3</v>
      </c>
      <c r="I5" s="6" t="s">
        <v>4</v>
      </c>
      <c r="J5" s="101" t="s">
        <v>44</v>
      </c>
      <c r="K5" s="83"/>
      <c r="L5" s="100" t="s">
        <v>5</v>
      </c>
    </row>
    <row r="6" spans="1:12" ht="14.25" customHeight="1">
      <c r="A6" s="1"/>
      <c r="B6" s="105"/>
      <c r="C6" s="106"/>
      <c r="D6" s="5" t="s">
        <v>6</v>
      </c>
      <c r="E6" s="7" t="s">
        <v>6</v>
      </c>
      <c r="F6" s="101"/>
      <c r="G6" s="83"/>
      <c r="H6" s="5" t="s">
        <v>6</v>
      </c>
      <c r="I6" s="7" t="s">
        <v>6</v>
      </c>
      <c r="J6" s="101"/>
      <c r="K6" s="83"/>
      <c r="L6" s="101"/>
    </row>
    <row r="7" spans="1:12" ht="14.25" customHeight="1">
      <c r="A7" s="1"/>
      <c r="B7" s="8">
        <v>1</v>
      </c>
      <c r="C7" s="95" t="s">
        <v>184</v>
      </c>
      <c r="D7" s="14"/>
      <c r="E7" s="14"/>
      <c r="F7" s="57"/>
      <c r="G7" s="83"/>
      <c r="H7" s="14">
        <v>0.0005988425925925927</v>
      </c>
      <c r="I7" s="14">
        <v>0.00044884259259259253</v>
      </c>
      <c r="J7" s="29">
        <f aca="true" t="shared" si="0" ref="J7:J25">H7+I7</f>
        <v>0.0010476851851851851</v>
      </c>
      <c r="K7" s="83"/>
      <c r="L7" s="11">
        <f aca="true" t="shared" si="1" ref="L7:L18">F7+J7</f>
        <v>0.0010476851851851851</v>
      </c>
    </row>
    <row r="8" spans="1:12" ht="14.25" customHeight="1">
      <c r="A8" s="1"/>
      <c r="B8" s="8">
        <v>2</v>
      </c>
      <c r="C8" s="95" t="s">
        <v>183</v>
      </c>
      <c r="D8" s="14"/>
      <c r="E8" s="14"/>
      <c r="F8" s="57"/>
      <c r="G8" s="83"/>
      <c r="H8" s="14">
        <v>0.0005760416666666667</v>
      </c>
      <c r="I8" s="14">
        <v>0.0005072916666666666</v>
      </c>
      <c r="J8" s="29">
        <f t="shared" si="0"/>
        <v>0.0010833333333333333</v>
      </c>
      <c r="K8" s="83"/>
      <c r="L8" s="11">
        <f t="shared" si="1"/>
        <v>0.0010833333333333333</v>
      </c>
    </row>
    <row r="9" spans="1:12" ht="14.25" customHeight="1">
      <c r="A9" s="1"/>
      <c r="B9" s="8">
        <v>3</v>
      </c>
      <c r="C9" s="25" t="s">
        <v>182</v>
      </c>
      <c r="D9" s="14"/>
      <c r="E9" s="14"/>
      <c r="F9" s="57"/>
      <c r="G9" s="83"/>
      <c r="H9" s="14">
        <v>0.0006140046296296296</v>
      </c>
      <c r="I9" s="14">
        <v>0.0004935185185185185</v>
      </c>
      <c r="J9" s="29">
        <f t="shared" si="0"/>
        <v>0.001107523148148148</v>
      </c>
      <c r="K9" s="83"/>
      <c r="L9" s="11">
        <f t="shared" si="1"/>
        <v>0.001107523148148148</v>
      </c>
    </row>
    <row r="10" spans="1:12" ht="15.75">
      <c r="A10" s="1"/>
      <c r="B10" s="8">
        <v>4</v>
      </c>
      <c r="C10" s="25" t="s">
        <v>181</v>
      </c>
      <c r="D10" s="14"/>
      <c r="E10" s="14"/>
      <c r="F10" s="57"/>
      <c r="G10" s="83"/>
      <c r="H10" s="48">
        <v>0.0006716435185185186</v>
      </c>
      <c r="I10" s="14">
        <v>0.0006180555555555556</v>
      </c>
      <c r="J10" s="29">
        <f t="shared" si="0"/>
        <v>0.0012896990740740742</v>
      </c>
      <c r="K10" s="83"/>
      <c r="L10" s="11">
        <f t="shared" si="1"/>
        <v>0.0012896990740740742</v>
      </c>
    </row>
    <row r="11" spans="1:12" ht="15.75">
      <c r="A11" s="1"/>
      <c r="B11" s="8">
        <v>5</v>
      </c>
      <c r="C11" s="25" t="s">
        <v>180</v>
      </c>
      <c r="D11" s="14"/>
      <c r="E11" s="14"/>
      <c r="F11" s="29"/>
      <c r="G11" s="83"/>
      <c r="H11" s="14">
        <v>0.0008210648148148147</v>
      </c>
      <c r="I11" s="14">
        <v>0.0009248842592592593</v>
      </c>
      <c r="J11" s="29">
        <f t="shared" si="0"/>
        <v>0.001745949074074074</v>
      </c>
      <c r="K11" s="83"/>
      <c r="L11" s="11">
        <f t="shared" si="1"/>
        <v>0.001745949074074074</v>
      </c>
    </row>
    <row r="12" spans="2:12" ht="15.75">
      <c r="B12" s="8">
        <v>6</v>
      </c>
      <c r="C12" s="25" t="s">
        <v>101</v>
      </c>
      <c r="D12" s="14">
        <v>0.000509375</v>
      </c>
      <c r="E12" s="14">
        <v>0.0005037037037037038</v>
      </c>
      <c r="F12" s="29">
        <f aca="true" t="shared" si="2" ref="F12:F25">D12+E12</f>
        <v>0.0010130787037037038</v>
      </c>
      <c r="G12" s="83"/>
      <c r="H12" s="14">
        <v>0.00043738425925925927</v>
      </c>
      <c r="I12" s="14">
        <v>0.0003938657407407408</v>
      </c>
      <c r="J12" s="29">
        <f t="shared" si="0"/>
        <v>0.0008312500000000001</v>
      </c>
      <c r="K12" s="83"/>
      <c r="L12" s="11">
        <f t="shared" si="1"/>
        <v>0.001844328703703704</v>
      </c>
    </row>
    <row r="13" spans="2:12" ht="15.75">
      <c r="B13" s="8">
        <v>7</v>
      </c>
      <c r="C13" s="12" t="s">
        <v>108</v>
      </c>
      <c r="D13" s="14">
        <v>0.0005988425925925927</v>
      </c>
      <c r="E13" s="14">
        <v>0.0006734953703703703</v>
      </c>
      <c r="F13" s="29">
        <f t="shared" si="2"/>
        <v>0.001272337962962963</v>
      </c>
      <c r="G13" s="83"/>
      <c r="H13" s="14">
        <v>0.0005966435185185185</v>
      </c>
      <c r="I13" s="14">
        <v>0.0005633101851851852</v>
      </c>
      <c r="J13" s="29">
        <f t="shared" si="0"/>
        <v>0.0011599537037037038</v>
      </c>
      <c r="K13" s="83"/>
      <c r="L13" s="11">
        <f t="shared" si="1"/>
        <v>0.002432291666666667</v>
      </c>
    </row>
    <row r="14" spans="2:12" ht="15.75">
      <c r="B14" s="8">
        <v>8</v>
      </c>
      <c r="C14" s="12" t="s">
        <v>98</v>
      </c>
      <c r="D14" s="14">
        <v>0.0007224537037037038</v>
      </c>
      <c r="E14" s="14">
        <v>0.0007815972222222222</v>
      </c>
      <c r="F14" s="29">
        <f t="shared" si="2"/>
        <v>0.001504050925925926</v>
      </c>
      <c r="G14" s="83"/>
      <c r="H14" s="14">
        <v>0.000715625</v>
      </c>
      <c r="I14" s="14">
        <v>0.0008467592592592593</v>
      </c>
      <c r="J14" s="29">
        <f t="shared" si="0"/>
        <v>0.0015623842592592595</v>
      </c>
      <c r="K14" s="83"/>
      <c r="L14" s="11">
        <f t="shared" si="1"/>
        <v>0.0030664351851851855</v>
      </c>
    </row>
    <row r="15" spans="2:12" ht="15.75">
      <c r="B15" s="8">
        <v>9</v>
      </c>
      <c r="C15" s="25" t="s">
        <v>104</v>
      </c>
      <c r="D15" s="14">
        <v>0.0007550925925925925</v>
      </c>
      <c r="E15" s="14">
        <v>0.0010572916666666667</v>
      </c>
      <c r="F15" s="29">
        <f t="shared" si="2"/>
        <v>0.0018123842592592592</v>
      </c>
      <c r="G15" s="83"/>
      <c r="H15" s="14">
        <v>0.0007708333333333334</v>
      </c>
      <c r="I15" s="14">
        <v>0.0006946759259259258</v>
      </c>
      <c r="J15" s="29">
        <f t="shared" si="0"/>
        <v>0.0014655092592592593</v>
      </c>
      <c r="K15" s="83"/>
      <c r="L15" s="11">
        <f t="shared" si="1"/>
        <v>0.0032778935185185185</v>
      </c>
    </row>
    <row r="16" spans="2:12" ht="15.75">
      <c r="B16" s="8">
        <v>10</v>
      </c>
      <c r="C16" s="12" t="s">
        <v>179</v>
      </c>
      <c r="D16" s="14">
        <v>0.0007874999999999999</v>
      </c>
      <c r="E16" s="14">
        <v>0.0008945601851851852</v>
      </c>
      <c r="F16" s="29">
        <f t="shared" si="2"/>
        <v>0.001682060185185185</v>
      </c>
      <c r="G16" s="83"/>
      <c r="H16" s="14">
        <v>0.0009819444444444444</v>
      </c>
      <c r="I16" s="14">
        <v>0.0007584490740740741</v>
      </c>
      <c r="J16" s="29">
        <f t="shared" si="0"/>
        <v>0.0017403935185185185</v>
      </c>
      <c r="K16" s="83"/>
      <c r="L16" s="11">
        <f t="shared" si="1"/>
        <v>0.0034224537037037036</v>
      </c>
    </row>
    <row r="17" spans="2:12" ht="15.75">
      <c r="B17" s="8">
        <v>11</v>
      </c>
      <c r="C17" s="12" t="s">
        <v>102</v>
      </c>
      <c r="D17" s="14">
        <v>0.000536574074074074</v>
      </c>
      <c r="E17" s="14">
        <v>0.0005695601851851852</v>
      </c>
      <c r="F17" s="29">
        <f t="shared" si="2"/>
        <v>0.0011061342592592592</v>
      </c>
      <c r="G17" s="83"/>
      <c r="H17" s="14"/>
      <c r="I17" s="14"/>
      <c r="J17" s="29">
        <f t="shared" si="0"/>
        <v>0</v>
      </c>
      <c r="K17" s="83"/>
      <c r="L17" s="11">
        <f t="shared" si="1"/>
        <v>0.0011061342592592592</v>
      </c>
    </row>
    <row r="18" spans="2:12" ht="15.75">
      <c r="B18" s="8">
        <v>12</v>
      </c>
      <c r="C18" s="25" t="s">
        <v>106</v>
      </c>
      <c r="D18" s="48">
        <v>0.0005885416666666667</v>
      </c>
      <c r="E18" s="14">
        <v>0.0005903935185185185</v>
      </c>
      <c r="F18" s="29">
        <f t="shared" si="2"/>
        <v>0.0011789351851851852</v>
      </c>
      <c r="G18" s="83"/>
      <c r="H18" s="14"/>
      <c r="I18" s="14"/>
      <c r="J18" s="29">
        <f t="shared" si="0"/>
        <v>0</v>
      </c>
      <c r="K18" s="83"/>
      <c r="L18" s="11">
        <f t="shared" si="1"/>
        <v>0.0011789351851851852</v>
      </c>
    </row>
    <row r="19" spans="2:12" ht="15.75">
      <c r="B19" s="8">
        <v>13</v>
      </c>
      <c r="C19" s="25" t="s">
        <v>109</v>
      </c>
      <c r="D19" s="67" t="s">
        <v>13</v>
      </c>
      <c r="E19" s="68">
        <v>0.0008767361111111111</v>
      </c>
      <c r="F19" s="63" t="e">
        <f t="shared" si="2"/>
        <v>#VALUE!</v>
      </c>
      <c r="G19" s="83"/>
      <c r="H19" s="14">
        <v>0.0006409722222222222</v>
      </c>
      <c r="I19" s="14">
        <v>0.0006304398148148148</v>
      </c>
      <c r="J19" s="29">
        <f t="shared" si="0"/>
        <v>0.001271412037037037</v>
      </c>
      <c r="K19" s="83"/>
      <c r="L19" s="11">
        <f>J19</f>
        <v>0.001271412037037037</v>
      </c>
    </row>
    <row r="20" spans="2:12" ht="15.75">
      <c r="B20" s="8">
        <v>14</v>
      </c>
      <c r="C20" s="66" t="s">
        <v>97</v>
      </c>
      <c r="D20" s="14">
        <v>0.0007976851851851852</v>
      </c>
      <c r="E20" s="14">
        <v>0.0008332175925925925</v>
      </c>
      <c r="F20" s="64">
        <f t="shared" si="2"/>
        <v>0.0016309027777777778</v>
      </c>
      <c r="G20" s="83"/>
      <c r="H20" s="48"/>
      <c r="I20" s="14"/>
      <c r="J20" s="29">
        <f t="shared" si="0"/>
        <v>0</v>
      </c>
      <c r="K20" s="83"/>
      <c r="L20" s="11">
        <f aca="true" t="shared" si="3" ref="L20:L25">F20+J20</f>
        <v>0.0016309027777777778</v>
      </c>
    </row>
    <row r="21" spans="2:12" ht="15.75">
      <c r="B21" s="8">
        <v>15</v>
      </c>
      <c r="C21" s="69" t="s">
        <v>105</v>
      </c>
      <c r="D21" s="14">
        <v>0.0008043981481481482</v>
      </c>
      <c r="E21" s="14">
        <v>0.0008363425925925925</v>
      </c>
      <c r="F21" s="64">
        <f t="shared" si="2"/>
        <v>0.0016407407407407408</v>
      </c>
      <c r="G21" s="83"/>
      <c r="H21" s="48"/>
      <c r="I21" s="14"/>
      <c r="J21" s="29">
        <f t="shared" si="0"/>
        <v>0</v>
      </c>
      <c r="K21" s="83"/>
      <c r="L21" s="11">
        <f t="shared" si="3"/>
        <v>0.0016407407407407408</v>
      </c>
    </row>
    <row r="22" spans="2:12" ht="15.75">
      <c r="B22" s="8">
        <v>16</v>
      </c>
      <c r="C22" s="97" t="s">
        <v>107</v>
      </c>
      <c r="D22" s="14">
        <v>0.0007841435185185185</v>
      </c>
      <c r="E22" s="14">
        <v>0.0009006944444444444</v>
      </c>
      <c r="F22" s="64">
        <f t="shared" si="2"/>
        <v>0.001684837962962963</v>
      </c>
      <c r="G22" s="83"/>
      <c r="H22" s="48"/>
      <c r="I22" s="14"/>
      <c r="J22" s="63">
        <f t="shared" si="0"/>
        <v>0</v>
      </c>
      <c r="K22" s="83"/>
      <c r="L22" s="11">
        <f t="shared" si="3"/>
        <v>0.001684837962962963</v>
      </c>
    </row>
    <row r="23" spans="2:12" ht="15.75">
      <c r="B23" s="8">
        <v>17</v>
      </c>
      <c r="C23" s="94" t="s">
        <v>100</v>
      </c>
      <c r="D23" s="14">
        <v>0.0011113425925925926</v>
      </c>
      <c r="E23" s="14">
        <v>0.0008680555555555555</v>
      </c>
      <c r="F23" s="64">
        <f t="shared" si="2"/>
        <v>0.001979398148148148</v>
      </c>
      <c r="G23" s="83"/>
      <c r="H23" s="48"/>
      <c r="I23" s="62"/>
      <c r="J23" s="64">
        <f t="shared" si="0"/>
        <v>0</v>
      </c>
      <c r="K23" s="83"/>
      <c r="L23" s="11">
        <f t="shared" si="3"/>
        <v>0.001979398148148148</v>
      </c>
    </row>
    <row r="24" spans="2:12" ht="15.75">
      <c r="B24" s="8">
        <v>18</v>
      </c>
      <c r="C24" s="94" t="s">
        <v>99</v>
      </c>
      <c r="D24" s="14">
        <v>0.0008701388888888889</v>
      </c>
      <c r="E24" s="14" t="s">
        <v>11</v>
      </c>
      <c r="F24" s="64" t="e">
        <f t="shared" si="2"/>
        <v>#VALUE!</v>
      </c>
      <c r="G24" s="83"/>
      <c r="H24" s="48"/>
      <c r="I24" s="62"/>
      <c r="J24" s="64">
        <f t="shared" si="0"/>
        <v>0</v>
      </c>
      <c r="K24" s="83"/>
      <c r="L24" s="11" t="e">
        <f t="shared" si="3"/>
        <v>#VALUE!</v>
      </c>
    </row>
    <row r="25" spans="2:12" ht="15.75">
      <c r="B25" s="8">
        <v>19</v>
      </c>
      <c r="C25" s="96" t="s">
        <v>103</v>
      </c>
      <c r="D25" s="68">
        <v>0.0007849537037037038</v>
      </c>
      <c r="E25" s="68" t="s">
        <v>13</v>
      </c>
      <c r="F25" s="64" t="e">
        <f t="shared" si="2"/>
        <v>#VALUE!</v>
      </c>
      <c r="G25" s="83"/>
      <c r="H25" s="48"/>
      <c r="I25" s="62"/>
      <c r="J25" s="64">
        <f t="shared" si="0"/>
        <v>0</v>
      </c>
      <c r="K25" s="83"/>
      <c r="L25" s="11" t="e">
        <f t="shared" si="3"/>
        <v>#VALUE!</v>
      </c>
    </row>
    <row r="26" spans="5:9" ht="15.75">
      <c r="E26" s="68"/>
      <c r="I26" s="65"/>
    </row>
  </sheetData>
  <sheetProtection selectLockedCells="1" selectUnlockedCells="1"/>
  <mergeCells count="9">
    <mergeCell ref="L5:L6"/>
    <mergeCell ref="F5:F6"/>
    <mergeCell ref="J5:J6"/>
    <mergeCell ref="B1:F1"/>
    <mergeCell ref="B2:F2"/>
    <mergeCell ref="D4:F4"/>
    <mergeCell ref="H4:J4"/>
    <mergeCell ref="B5:B6"/>
    <mergeCell ref="C5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4" sqref="A24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1.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  <col min="12" max="12" width="34.5976562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7" ht="15.75">
      <c r="A2" s="1"/>
      <c r="B2" s="102" t="s">
        <v>110</v>
      </c>
      <c r="C2" s="102"/>
      <c r="D2" s="102"/>
      <c r="E2" s="102"/>
      <c r="F2" s="10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03">
        <v>44911</v>
      </c>
      <c r="E4" s="103"/>
      <c r="F4" s="103"/>
      <c r="G4" s="83"/>
      <c r="H4" s="103">
        <v>45037</v>
      </c>
      <c r="I4" s="104"/>
      <c r="J4" s="104"/>
      <c r="K4" s="83"/>
      <c r="L4" s="91" t="s">
        <v>221</v>
      </c>
    </row>
    <row r="5" spans="1:12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5</v>
      </c>
      <c r="G5" s="83"/>
      <c r="H5" s="6" t="s">
        <v>3</v>
      </c>
      <c r="I5" s="6" t="s">
        <v>4</v>
      </c>
      <c r="J5" s="101" t="s">
        <v>5</v>
      </c>
      <c r="K5" s="83"/>
      <c r="L5" s="100" t="s">
        <v>5</v>
      </c>
    </row>
    <row r="6" spans="1:12" ht="15.75">
      <c r="A6" s="1"/>
      <c r="B6" s="105"/>
      <c r="C6" s="106"/>
      <c r="D6" s="5" t="s">
        <v>6</v>
      </c>
      <c r="E6" s="7" t="s">
        <v>6</v>
      </c>
      <c r="F6" s="101"/>
      <c r="G6" s="83"/>
      <c r="H6" s="5" t="s">
        <v>6</v>
      </c>
      <c r="I6" s="7" t="s">
        <v>6</v>
      </c>
      <c r="J6" s="101"/>
      <c r="K6" s="83"/>
      <c r="L6" s="101"/>
    </row>
    <row r="7" spans="1:12" ht="15.75">
      <c r="A7" s="1"/>
      <c r="B7" s="8">
        <v>1</v>
      </c>
      <c r="C7" s="19" t="s">
        <v>114</v>
      </c>
      <c r="D7" s="14">
        <v>0.0003175925925925926</v>
      </c>
      <c r="E7" s="14">
        <v>0.000352662037037037</v>
      </c>
      <c r="F7" s="11">
        <f aca="true" t="shared" si="0" ref="F7:F26">D7+E7</f>
        <v>0.0006702546296296296</v>
      </c>
      <c r="G7" s="83"/>
      <c r="H7" s="10">
        <v>0.0002866898148148148</v>
      </c>
      <c r="I7" s="10">
        <v>0.0003251157407407408</v>
      </c>
      <c r="J7" s="11">
        <f aca="true" t="shared" si="1" ref="J7:J26">H7+I7</f>
        <v>0.0006118055555555555</v>
      </c>
      <c r="K7" s="83"/>
      <c r="L7" s="11">
        <f aca="true" t="shared" si="2" ref="L7:L26">F7+J7</f>
        <v>0.0012820601851851851</v>
      </c>
    </row>
    <row r="8" spans="1:12" ht="15.75">
      <c r="A8" s="1"/>
      <c r="B8" s="8">
        <v>2</v>
      </c>
      <c r="C8" s="9" t="s">
        <v>111</v>
      </c>
      <c r="D8" s="10">
        <v>0.0003608796296296296</v>
      </c>
      <c r="E8" s="10">
        <v>0.00040081018518518525</v>
      </c>
      <c r="F8" s="11">
        <f t="shared" si="0"/>
        <v>0.0007616898148148149</v>
      </c>
      <c r="G8" s="83"/>
      <c r="H8" s="14">
        <v>0.00030613425925925925</v>
      </c>
      <c r="I8" s="14">
        <v>0.0003269675925925926</v>
      </c>
      <c r="J8" s="11">
        <f t="shared" si="1"/>
        <v>0.0006331018518518519</v>
      </c>
      <c r="K8" s="83"/>
      <c r="L8" s="11">
        <f t="shared" si="2"/>
        <v>0.0013947916666666668</v>
      </c>
    </row>
    <row r="9" spans="1:12" ht="15.75">
      <c r="A9" s="1"/>
      <c r="B9" s="8">
        <v>3</v>
      </c>
      <c r="C9" s="9" t="s">
        <v>191</v>
      </c>
      <c r="D9" s="14"/>
      <c r="E9" s="14"/>
      <c r="F9" s="11">
        <f t="shared" si="0"/>
        <v>0</v>
      </c>
      <c r="G9" s="83"/>
      <c r="H9" s="10">
        <v>0.00028402777777777774</v>
      </c>
      <c r="I9" s="10">
        <v>0.00030844907407407405</v>
      </c>
      <c r="J9" s="11">
        <f t="shared" si="1"/>
        <v>0.0005924768518518518</v>
      </c>
      <c r="K9" s="83"/>
      <c r="L9" s="11">
        <f t="shared" si="2"/>
        <v>0.0005924768518518518</v>
      </c>
    </row>
    <row r="10" spans="1:12" ht="15.75">
      <c r="A10" s="1"/>
      <c r="B10" s="8">
        <v>4</v>
      </c>
      <c r="C10" s="9" t="s">
        <v>193</v>
      </c>
      <c r="D10" s="14"/>
      <c r="E10" s="14"/>
      <c r="F10" s="11">
        <f t="shared" si="0"/>
        <v>0</v>
      </c>
      <c r="G10" s="83"/>
      <c r="H10" s="13">
        <v>0.00029317129629629626</v>
      </c>
      <c r="I10" s="14">
        <v>0.0003432870370370371</v>
      </c>
      <c r="J10" s="11">
        <f t="shared" si="1"/>
        <v>0.0006364583333333333</v>
      </c>
      <c r="K10" s="83"/>
      <c r="L10" s="11">
        <f t="shared" si="2"/>
        <v>0.0006364583333333333</v>
      </c>
    </row>
    <row r="11" spans="1:12" ht="15.75">
      <c r="A11" s="1"/>
      <c r="B11" s="8">
        <v>5</v>
      </c>
      <c r="C11" s="9" t="s">
        <v>185</v>
      </c>
      <c r="D11" s="14"/>
      <c r="E11" s="14"/>
      <c r="F11" s="11">
        <f t="shared" si="0"/>
        <v>0</v>
      </c>
      <c r="G11" s="83"/>
      <c r="H11" s="10">
        <v>0.0003949074074074074</v>
      </c>
      <c r="I11" s="10">
        <v>0.00032175925925925926</v>
      </c>
      <c r="J11" s="11">
        <f t="shared" si="1"/>
        <v>0.0007166666666666667</v>
      </c>
      <c r="K11" s="83"/>
      <c r="L11" s="11">
        <f t="shared" si="2"/>
        <v>0.0007166666666666667</v>
      </c>
    </row>
    <row r="12" spans="1:12" ht="15.75">
      <c r="A12" s="1"/>
      <c r="B12" s="8">
        <v>6</v>
      </c>
      <c r="C12" s="9" t="s">
        <v>189</v>
      </c>
      <c r="D12" s="14"/>
      <c r="E12" s="14"/>
      <c r="F12" s="11">
        <f t="shared" si="0"/>
        <v>0</v>
      </c>
      <c r="G12" s="83"/>
      <c r="H12" s="10">
        <v>0.00041053240740740736</v>
      </c>
      <c r="I12" s="10">
        <v>0.0003981481481481482</v>
      </c>
      <c r="J12" s="11">
        <f t="shared" si="1"/>
        <v>0.0008086805555555555</v>
      </c>
      <c r="K12" s="83"/>
      <c r="L12" s="11">
        <f t="shared" si="2"/>
        <v>0.0008086805555555555</v>
      </c>
    </row>
    <row r="13" spans="1:12" ht="15.75">
      <c r="A13" s="1"/>
      <c r="B13" s="8">
        <v>7</v>
      </c>
      <c r="C13" s="9" t="s">
        <v>194</v>
      </c>
      <c r="D13" s="14"/>
      <c r="E13" s="14"/>
      <c r="F13" s="11">
        <f t="shared" si="0"/>
        <v>0</v>
      </c>
      <c r="G13" s="83"/>
      <c r="H13" s="10">
        <v>0.00043078703703703703</v>
      </c>
      <c r="I13" s="10">
        <v>0.0004625</v>
      </c>
      <c r="J13" s="11">
        <f t="shared" si="1"/>
        <v>0.000893287037037037</v>
      </c>
      <c r="K13" s="83"/>
      <c r="L13" s="11">
        <f t="shared" si="2"/>
        <v>0.000893287037037037</v>
      </c>
    </row>
    <row r="14" spans="2:12" ht="15.75">
      <c r="B14" s="8">
        <v>8</v>
      </c>
      <c r="C14" s="12" t="s">
        <v>117</v>
      </c>
      <c r="D14" s="13">
        <v>0.0005462962962962964</v>
      </c>
      <c r="E14" s="14">
        <v>0.0006112268518518518</v>
      </c>
      <c r="F14" s="11">
        <f t="shared" si="0"/>
        <v>0.0011575231481481482</v>
      </c>
      <c r="G14" s="83"/>
      <c r="H14" s="14"/>
      <c r="I14" s="14"/>
      <c r="J14" s="11">
        <f t="shared" si="1"/>
        <v>0</v>
      </c>
      <c r="K14" s="83"/>
      <c r="L14" s="11">
        <f t="shared" si="2"/>
        <v>0.0011575231481481482</v>
      </c>
    </row>
    <row r="15" spans="2:12" ht="15.75">
      <c r="B15" s="8">
        <v>9</v>
      </c>
      <c r="C15" s="9" t="s">
        <v>190</v>
      </c>
      <c r="D15" s="14"/>
      <c r="E15" s="14"/>
      <c r="F15" s="11">
        <f t="shared" si="0"/>
        <v>0</v>
      </c>
      <c r="G15" s="83"/>
      <c r="H15" s="13">
        <v>0.0004736111111111111</v>
      </c>
      <c r="I15" s="14">
        <v>0.0006900462962962962</v>
      </c>
      <c r="J15" s="11">
        <f t="shared" si="1"/>
        <v>0.0011636574074074073</v>
      </c>
      <c r="K15" s="83"/>
      <c r="L15" s="11">
        <f t="shared" si="2"/>
        <v>0.0011636574074074073</v>
      </c>
    </row>
    <row r="16" spans="2:12" ht="15.75">
      <c r="B16" s="8">
        <v>10</v>
      </c>
      <c r="C16" s="12" t="s">
        <v>118</v>
      </c>
      <c r="D16" s="13">
        <v>0.0005840277777777778</v>
      </c>
      <c r="E16" s="14">
        <v>0.0006730324074074073</v>
      </c>
      <c r="F16" s="11">
        <f t="shared" si="0"/>
        <v>0.0012570601851851853</v>
      </c>
      <c r="G16" s="83"/>
      <c r="H16" s="14"/>
      <c r="I16" s="14"/>
      <c r="J16" s="11">
        <f t="shared" si="1"/>
        <v>0</v>
      </c>
      <c r="K16" s="83"/>
      <c r="L16" s="11">
        <f t="shared" si="2"/>
        <v>0.0012570601851851853</v>
      </c>
    </row>
    <row r="17" spans="2:12" ht="15.75">
      <c r="B17" s="8">
        <v>11</v>
      </c>
      <c r="C17" s="9" t="s">
        <v>115</v>
      </c>
      <c r="D17" s="10">
        <v>0.0006550925925925926</v>
      </c>
      <c r="E17" s="10">
        <v>0.0006138888888888889</v>
      </c>
      <c r="F17" s="11">
        <f t="shared" si="0"/>
        <v>0.0012689814814814816</v>
      </c>
      <c r="G17" s="83"/>
      <c r="H17" s="14"/>
      <c r="I17" s="14"/>
      <c r="J17" s="11">
        <f t="shared" si="1"/>
        <v>0</v>
      </c>
      <c r="K17" s="83"/>
      <c r="L17" s="11">
        <f t="shared" si="2"/>
        <v>0.0012689814814814816</v>
      </c>
    </row>
    <row r="18" spans="2:12" ht="15.75">
      <c r="B18" s="8">
        <v>12</v>
      </c>
      <c r="C18" s="12" t="s">
        <v>116</v>
      </c>
      <c r="D18" s="13">
        <v>0.0006267361111111111</v>
      </c>
      <c r="E18" s="14">
        <v>0.000658912037037037</v>
      </c>
      <c r="F18" s="11">
        <f t="shared" si="0"/>
        <v>0.0012856481481481482</v>
      </c>
      <c r="G18" s="83"/>
      <c r="H18" s="14"/>
      <c r="I18" s="14"/>
      <c r="J18" s="11">
        <f t="shared" si="1"/>
        <v>0</v>
      </c>
      <c r="K18" s="83"/>
      <c r="L18" s="11">
        <f t="shared" si="2"/>
        <v>0.0012856481481481482</v>
      </c>
    </row>
    <row r="19" spans="2:12" ht="15.75">
      <c r="B19" s="8">
        <v>13</v>
      </c>
      <c r="C19" s="19" t="s">
        <v>112</v>
      </c>
      <c r="D19" s="14">
        <v>0.0006368055555555556</v>
      </c>
      <c r="E19" s="14">
        <v>0.0006637731481481481</v>
      </c>
      <c r="F19" s="11">
        <f t="shared" si="0"/>
        <v>0.0013005787037037037</v>
      </c>
      <c r="G19" s="83"/>
      <c r="H19" s="14"/>
      <c r="I19" s="14"/>
      <c r="J19" s="11">
        <f t="shared" si="1"/>
        <v>0</v>
      </c>
      <c r="K19" s="83"/>
      <c r="L19" s="11">
        <f t="shared" si="2"/>
        <v>0.0013005787037037037</v>
      </c>
    </row>
    <row r="20" spans="2:12" ht="15.75">
      <c r="B20" s="8">
        <v>14</v>
      </c>
      <c r="C20" s="12" t="s">
        <v>113</v>
      </c>
      <c r="D20" s="14">
        <v>0.0007216435185185185</v>
      </c>
      <c r="E20" s="13">
        <v>0.0007337962962962963</v>
      </c>
      <c r="F20" s="11">
        <f t="shared" si="0"/>
        <v>0.0014554398148148148</v>
      </c>
      <c r="G20" s="83"/>
      <c r="H20" s="14"/>
      <c r="I20" s="14"/>
      <c r="J20" s="11">
        <f t="shared" si="1"/>
        <v>0</v>
      </c>
      <c r="K20" s="83"/>
      <c r="L20" s="11">
        <f t="shared" si="2"/>
        <v>0.0014554398148148148</v>
      </c>
    </row>
    <row r="21" spans="2:12" ht="15.75">
      <c r="B21" s="8">
        <v>15</v>
      </c>
      <c r="C21" s="9" t="s">
        <v>187</v>
      </c>
      <c r="D21" s="14"/>
      <c r="E21" s="14"/>
      <c r="F21" s="11">
        <f t="shared" si="0"/>
        <v>0</v>
      </c>
      <c r="G21" s="83"/>
      <c r="H21" s="10">
        <v>0.0008623842592592592</v>
      </c>
      <c r="I21" s="10">
        <v>0.0007472222222222224</v>
      </c>
      <c r="J21" s="11">
        <f t="shared" si="1"/>
        <v>0.0016096064814814816</v>
      </c>
      <c r="K21" s="83"/>
      <c r="L21" s="11">
        <f t="shared" si="2"/>
        <v>0.0016096064814814816</v>
      </c>
    </row>
    <row r="22" spans="2:12" ht="15.75">
      <c r="B22" s="8">
        <v>16</v>
      </c>
      <c r="C22" s="12" t="s">
        <v>186</v>
      </c>
      <c r="D22" s="14"/>
      <c r="E22" s="14"/>
      <c r="F22" s="11">
        <f t="shared" si="0"/>
        <v>0</v>
      </c>
      <c r="G22" s="83"/>
      <c r="H22" s="13">
        <v>0.0010149305555555556</v>
      </c>
      <c r="I22" s="14">
        <v>0.0009077546296296296</v>
      </c>
      <c r="J22" s="11">
        <f t="shared" si="1"/>
        <v>0.0019226851851851853</v>
      </c>
      <c r="K22" s="83"/>
      <c r="L22" s="11">
        <f t="shared" si="2"/>
        <v>0.0019226851851851853</v>
      </c>
    </row>
    <row r="23" spans="2:12" ht="15.75">
      <c r="B23" s="8">
        <v>17</v>
      </c>
      <c r="C23" s="9" t="s">
        <v>192</v>
      </c>
      <c r="D23" s="14"/>
      <c r="E23" s="14"/>
      <c r="F23" s="11">
        <f t="shared" si="0"/>
        <v>0</v>
      </c>
      <c r="G23" s="83"/>
      <c r="H23" s="10">
        <v>0.0004998842592592593</v>
      </c>
      <c r="I23" s="10" t="s">
        <v>204</v>
      </c>
      <c r="J23" s="11" t="e">
        <f t="shared" si="1"/>
        <v>#VALUE!</v>
      </c>
      <c r="K23" s="83"/>
      <c r="L23" s="11" t="e">
        <f t="shared" si="2"/>
        <v>#VALUE!</v>
      </c>
    </row>
    <row r="24" spans="2:12" ht="15.75">
      <c r="B24" s="8">
        <v>19</v>
      </c>
      <c r="C24" s="9"/>
      <c r="D24" s="10"/>
      <c r="E24" s="10"/>
      <c r="F24" s="11">
        <f t="shared" si="0"/>
        <v>0</v>
      </c>
      <c r="G24" s="83"/>
      <c r="H24" s="10"/>
      <c r="I24" s="10"/>
      <c r="J24" s="11">
        <f t="shared" si="1"/>
        <v>0</v>
      </c>
      <c r="K24" s="83"/>
      <c r="L24" s="11">
        <f t="shared" si="2"/>
        <v>0</v>
      </c>
    </row>
    <row r="25" spans="2:12" ht="15.75" customHeight="1">
      <c r="B25" s="8">
        <v>20</v>
      </c>
      <c r="C25" s="9"/>
      <c r="D25" s="13"/>
      <c r="E25" s="14"/>
      <c r="F25" s="11">
        <f t="shared" si="0"/>
        <v>0</v>
      </c>
      <c r="G25" s="83"/>
      <c r="H25" s="13"/>
      <c r="I25" s="14"/>
      <c r="J25" s="11">
        <f t="shared" si="1"/>
        <v>0</v>
      </c>
      <c r="K25" s="83"/>
      <c r="L25" s="11">
        <f t="shared" si="2"/>
        <v>0</v>
      </c>
    </row>
    <row r="26" spans="2:12" ht="15.75">
      <c r="B26" s="8">
        <v>21</v>
      </c>
      <c r="C26" s="9"/>
      <c r="D26" s="10"/>
      <c r="E26" s="10"/>
      <c r="F26" s="11">
        <f t="shared" si="0"/>
        <v>0</v>
      </c>
      <c r="G26" s="83"/>
      <c r="H26" s="10"/>
      <c r="I26" s="10"/>
      <c r="J26" s="11">
        <f t="shared" si="1"/>
        <v>0</v>
      </c>
      <c r="K26" s="83"/>
      <c r="L26" s="11">
        <f t="shared" si="2"/>
        <v>0</v>
      </c>
    </row>
    <row r="27" ht="14.25">
      <c r="G27" s="83"/>
    </row>
  </sheetData>
  <sheetProtection selectLockedCells="1" selectUnlockedCells="1"/>
  <mergeCells count="9">
    <mergeCell ref="H4:J4"/>
    <mergeCell ref="J5:J6"/>
    <mergeCell ref="L5:L6"/>
    <mergeCell ref="B1:F1"/>
    <mergeCell ref="B2:F2"/>
    <mergeCell ref="D4:F4"/>
    <mergeCell ref="B5:B6"/>
    <mergeCell ref="C5:C6"/>
    <mergeCell ref="F5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C1">
      <selection activeCell="I22" sqref="I22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398437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  <col min="12" max="12" width="17.5976562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7" ht="15.75">
      <c r="A2" s="1"/>
      <c r="B2" s="102" t="s">
        <v>119</v>
      </c>
      <c r="C2" s="102"/>
      <c r="D2" s="102"/>
      <c r="E2" s="102"/>
      <c r="F2" s="10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03">
        <v>44911</v>
      </c>
      <c r="E4" s="103"/>
      <c r="F4" s="103"/>
      <c r="G4" s="83"/>
      <c r="H4" s="103">
        <v>45037</v>
      </c>
      <c r="I4" s="104"/>
      <c r="J4" s="104"/>
      <c r="K4" s="83"/>
      <c r="L4" s="91" t="s">
        <v>221</v>
      </c>
    </row>
    <row r="5" spans="1:12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5</v>
      </c>
      <c r="G5" s="83"/>
      <c r="H5" s="6" t="s">
        <v>3</v>
      </c>
      <c r="I5" s="6" t="s">
        <v>4</v>
      </c>
      <c r="J5" s="101" t="s">
        <v>5</v>
      </c>
      <c r="K5" s="83"/>
      <c r="L5" s="100" t="s">
        <v>5</v>
      </c>
    </row>
    <row r="6" spans="1:12" ht="15.75">
      <c r="A6" s="1"/>
      <c r="B6" s="105"/>
      <c r="C6" s="106"/>
      <c r="D6" s="5" t="s">
        <v>6</v>
      </c>
      <c r="E6" s="7" t="s">
        <v>6</v>
      </c>
      <c r="F6" s="101"/>
      <c r="G6" s="83"/>
      <c r="H6" s="5" t="s">
        <v>6</v>
      </c>
      <c r="I6" s="7" t="s">
        <v>6</v>
      </c>
      <c r="J6" s="101"/>
      <c r="K6" s="83"/>
      <c r="L6" s="101"/>
    </row>
    <row r="7" spans="1:12" ht="15.75">
      <c r="A7" s="1"/>
      <c r="B7" s="8">
        <v>1</v>
      </c>
      <c r="C7" s="9" t="s">
        <v>122</v>
      </c>
      <c r="D7" s="10">
        <v>0.0004850694444444444</v>
      </c>
      <c r="E7" s="10">
        <v>0.00035023148148148153</v>
      </c>
      <c r="F7" s="11">
        <f aca="true" t="shared" si="0" ref="F7:F22">D7+E7</f>
        <v>0.000835300925925926</v>
      </c>
      <c r="G7" s="83"/>
      <c r="H7" s="14">
        <v>0.00040185185185185186</v>
      </c>
      <c r="I7" s="13">
        <v>0.0003479166666666667</v>
      </c>
      <c r="J7" s="11">
        <f aca="true" t="shared" si="1" ref="J7:J22">H7+I7</f>
        <v>0.0007497685185185185</v>
      </c>
      <c r="K7" s="83"/>
      <c r="L7" s="11">
        <f aca="true" t="shared" si="2" ref="L7:L23">F7+J7</f>
        <v>0.0015850694444444445</v>
      </c>
    </row>
    <row r="8" spans="1:12" ht="15.75">
      <c r="A8" s="1"/>
      <c r="B8" s="8">
        <v>2</v>
      </c>
      <c r="C8" s="12" t="s">
        <v>123</v>
      </c>
      <c r="D8" s="13">
        <v>0.0005143518518518518</v>
      </c>
      <c r="E8" s="14">
        <v>0.0003815972222222222</v>
      </c>
      <c r="F8" s="11">
        <f t="shared" si="0"/>
        <v>0.000895949074074074</v>
      </c>
      <c r="G8" s="83"/>
      <c r="H8" s="14">
        <v>0.0004284722222222223</v>
      </c>
      <c r="I8" s="13">
        <v>0.00035393518518518516</v>
      </c>
      <c r="J8" s="11">
        <f t="shared" si="1"/>
        <v>0.0007824074074074074</v>
      </c>
      <c r="K8" s="83"/>
      <c r="L8" s="11">
        <f t="shared" si="2"/>
        <v>0.0016783564814814814</v>
      </c>
    </row>
    <row r="9" spans="1:12" ht="15.75">
      <c r="A9" s="1"/>
      <c r="B9" s="8">
        <v>3</v>
      </c>
      <c r="C9" s="12" t="s">
        <v>118</v>
      </c>
      <c r="D9" s="13">
        <v>0.0005840277777777778</v>
      </c>
      <c r="E9" s="14">
        <v>0.0006730324074074073</v>
      </c>
      <c r="F9" s="11">
        <f t="shared" si="0"/>
        <v>0.0012570601851851853</v>
      </c>
      <c r="G9" s="83"/>
      <c r="H9" s="10">
        <v>0.000478587962962963</v>
      </c>
      <c r="I9" s="10">
        <v>0.0003997685185185185</v>
      </c>
      <c r="J9" s="11">
        <f t="shared" si="1"/>
        <v>0.0008783564814814815</v>
      </c>
      <c r="K9" s="83"/>
      <c r="L9" s="11">
        <f t="shared" si="2"/>
        <v>0.0021354166666666665</v>
      </c>
    </row>
    <row r="10" spans="1:12" ht="15.75">
      <c r="A10" s="1"/>
      <c r="B10" s="8">
        <v>4</v>
      </c>
      <c r="C10" s="9" t="s">
        <v>125</v>
      </c>
      <c r="D10" s="10">
        <v>0.0006635416666666668</v>
      </c>
      <c r="E10" s="10">
        <v>0.0005168981481481482</v>
      </c>
      <c r="F10" s="11">
        <f t="shared" si="0"/>
        <v>0.001180439814814815</v>
      </c>
      <c r="G10" s="83"/>
      <c r="H10" s="14">
        <v>0.0004995370370370369</v>
      </c>
      <c r="I10" s="14">
        <v>0.0004637731481481482</v>
      </c>
      <c r="J10" s="11">
        <f t="shared" si="1"/>
        <v>0.0009633101851851851</v>
      </c>
      <c r="K10" s="83"/>
      <c r="L10" s="11">
        <f t="shared" si="2"/>
        <v>0.00214375</v>
      </c>
    </row>
    <row r="11" spans="1:12" ht="15.75">
      <c r="A11" s="1"/>
      <c r="B11" s="8">
        <v>5</v>
      </c>
      <c r="C11" s="12" t="s">
        <v>117</v>
      </c>
      <c r="D11" s="13">
        <v>0.0005462962962962964</v>
      </c>
      <c r="E11" s="14">
        <v>0.0006112268518518518</v>
      </c>
      <c r="F11" s="11">
        <f t="shared" si="0"/>
        <v>0.0011575231481481482</v>
      </c>
      <c r="G11" s="83"/>
      <c r="H11" s="10">
        <v>0.0004618055555555555</v>
      </c>
      <c r="I11" s="10">
        <v>0.0006206018518518518</v>
      </c>
      <c r="J11" s="11">
        <f t="shared" si="1"/>
        <v>0.0010824074074074074</v>
      </c>
      <c r="K11" s="83"/>
      <c r="L11" s="11">
        <f t="shared" si="2"/>
        <v>0.0022399305555555558</v>
      </c>
    </row>
    <row r="12" spans="1:12" ht="15.75">
      <c r="A12" s="1"/>
      <c r="B12" s="8">
        <v>6</v>
      </c>
      <c r="C12" s="19" t="s">
        <v>126</v>
      </c>
      <c r="D12" s="14">
        <v>0.0005076388888888889</v>
      </c>
      <c r="E12" s="14">
        <v>0.0006554398148148149</v>
      </c>
      <c r="F12" s="11">
        <f t="shared" si="0"/>
        <v>0.0011630787037037037</v>
      </c>
      <c r="G12" s="83"/>
      <c r="H12" s="13">
        <v>0.0004982638888888888</v>
      </c>
      <c r="I12" s="14">
        <v>0.0006684027777777777</v>
      </c>
      <c r="J12" s="11">
        <f t="shared" si="1"/>
        <v>0.0011666666666666665</v>
      </c>
      <c r="K12" s="83"/>
      <c r="L12" s="11">
        <f t="shared" si="2"/>
        <v>0.00232974537037037</v>
      </c>
    </row>
    <row r="13" spans="2:12" ht="15.75">
      <c r="B13" s="8">
        <v>7</v>
      </c>
      <c r="C13" s="19" t="s">
        <v>127</v>
      </c>
      <c r="D13" s="14">
        <v>0.0006872685185185185</v>
      </c>
      <c r="E13" s="14">
        <v>0.0007996527777777777</v>
      </c>
      <c r="F13" s="11">
        <f t="shared" si="0"/>
        <v>0.001486921296296296</v>
      </c>
      <c r="G13" s="83"/>
      <c r="H13" s="14">
        <v>0.0008171296296296298</v>
      </c>
      <c r="I13" s="14">
        <v>0.0006049768518518519</v>
      </c>
      <c r="J13" s="11">
        <f t="shared" si="1"/>
        <v>0.0014221064814814817</v>
      </c>
      <c r="K13" s="83"/>
      <c r="L13" s="11">
        <f t="shared" si="2"/>
        <v>0.0029090277777777777</v>
      </c>
    </row>
    <row r="14" spans="2:12" ht="15.75">
      <c r="B14" s="8">
        <v>8</v>
      </c>
      <c r="C14" s="12" t="s">
        <v>195</v>
      </c>
      <c r="D14" s="14"/>
      <c r="E14" s="14"/>
      <c r="F14" s="11">
        <f t="shared" si="0"/>
        <v>0</v>
      </c>
      <c r="G14" s="83"/>
      <c r="H14" s="14">
        <v>0.0003188657407407407</v>
      </c>
      <c r="I14" s="13">
        <v>0.00039664351851851856</v>
      </c>
      <c r="J14" s="11">
        <f t="shared" si="1"/>
        <v>0.0007155092592592593</v>
      </c>
      <c r="K14" s="83"/>
      <c r="L14" s="11">
        <f t="shared" si="2"/>
        <v>0.0007155092592592593</v>
      </c>
    </row>
    <row r="15" spans="2:12" ht="15.75">
      <c r="B15" s="8">
        <v>9</v>
      </c>
      <c r="C15" s="12" t="s">
        <v>120</v>
      </c>
      <c r="D15" s="14">
        <v>0.00044861111111111116</v>
      </c>
      <c r="E15" s="13">
        <v>0.00043622685185185187</v>
      </c>
      <c r="F15" s="11">
        <f t="shared" si="0"/>
        <v>0.000884837962962963</v>
      </c>
      <c r="G15" s="83"/>
      <c r="H15" s="14"/>
      <c r="I15" s="14"/>
      <c r="J15" s="11">
        <f t="shared" si="1"/>
        <v>0</v>
      </c>
      <c r="K15" s="83"/>
      <c r="L15" s="11">
        <f t="shared" si="2"/>
        <v>0.000884837962962963</v>
      </c>
    </row>
    <row r="16" spans="2:12" ht="15.75">
      <c r="B16" s="8">
        <v>10</v>
      </c>
      <c r="C16" s="12" t="s">
        <v>206</v>
      </c>
      <c r="D16" s="14"/>
      <c r="E16" s="14"/>
      <c r="F16" s="11">
        <f t="shared" si="0"/>
        <v>0</v>
      </c>
      <c r="G16" s="83"/>
      <c r="H16" s="13">
        <v>0.0005653935185185186</v>
      </c>
      <c r="I16" s="14">
        <v>0.0005880787037037037</v>
      </c>
      <c r="J16" s="11">
        <f t="shared" si="1"/>
        <v>0.0011534722222222224</v>
      </c>
      <c r="K16" s="83"/>
      <c r="L16" s="11">
        <f t="shared" si="2"/>
        <v>0.0011534722222222224</v>
      </c>
    </row>
    <row r="17" spans="2:12" ht="15.75">
      <c r="B17" s="8">
        <v>11</v>
      </c>
      <c r="C17" s="19" t="s">
        <v>124</v>
      </c>
      <c r="D17" s="14">
        <v>0.0007679398148148147</v>
      </c>
      <c r="E17" s="14">
        <v>0.0006145833333333334</v>
      </c>
      <c r="F17" s="11">
        <f t="shared" si="0"/>
        <v>0.0013825231481481481</v>
      </c>
      <c r="G17" s="83"/>
      <c r="H17" s="14"/>
      <c r="I17" s="14"/>
      <c r="J17" s="11">
        <f t="shared" si="1"/>
        <v>0</v>
      </c>
      <c r="K17" s="83"/>
      <c r="L17" s="11">
        <f t="shared" si="2"/>
        <v>0.0013825231481481481</v>
      </c>
    </row>
    <row r="18" spans="2:12" ht="15.75">
      <c r="B18" s="8">
        <v>12</v>
      </c>
      <c r="C18" s="12" t="s">
        <v>196</v>
      </c>
      <c r="D18" s="14"/>
      <c r="E18" s="14"/>
      <c r="F18" s="11">
        <f t="shared" si="0"/>
        <v>0</v>
      </c>
      <c r="G18" s="83"/>
      <c r="H18" s="13">
        <v>0.0010444444444444444</v>
      </c>
      <c r="I18" s="14">
        <v>0.0005555555555555556</v>
      </c>
      <c r="J18" s="11">
        <f t="shared" si="1"/>
        <v>0.0015999999999999999</v>
      </c>
      <c r="K18" s="83"/>
      <c r="L18" s="11">
        <f t="shared" si="2"/>
        <v>0.0015999999999999999</v>
      </c>
    </row>
    <row r="19" spans="2:12" ht="15.75">
      <c r="B19" s="8">
        <v>13</v>
      </c>
      <c r="C19" s="12" t="s">
        <v>121</v>
      </c>
      <c r="D19" s="14">
        <v>0.0009568287037037037</v>
      </c>
      <c r="E19" s="13">
        <v>0.0009097222222222222</v>
      </c>
      <c r="F19" s="11">
        <f t="shared" si="0"/>
        <v>0.001866550925925926</v>
      </c>
      <c r="G19" s="83"/>
      <c r="H19" s="14"/>
      <c r="I19" s="14"/>
      <c r="J19" s="11">
        <f t="shared" si="1"/>
        <v>0</v>
      </c>
      <c r="K19" s="83"/>
      <c r="L19" s="11">
        <f t="shared" si="2"/>
        <v>0.001866550925925926</v>
      </c>
    </row>
    <row r="20" spans="2:12" ht="15.75">
      <c r="B20" s="8">
        <v>14</v>
      </c>
      <c r="C20" s="19" t="s">
        <v>200</v>
      </c>
      <c r="D20" s="14"/>
      <c r="E20" s="14"/>
      <c r="F20" s="11">
        <f t="shared" si="0"/>
        <v>0</v>
      </c>
      <c r="G20" s="83"/>
      <c r="H20" s="14" t="s">
        <v>204</v>
      </c>
      <c r="I20" s="14" t="s">
        <v>204</v>
      </c>
      <c r="J20" s="11" t="e">
        <f t="shared" si="1"/>
        <v>#VALUE!</v>
      </c>
      <c r="K20" s="83"/>
      <c r="L20" s="11" t="e">
        <f t="shared" si="2"/>
        <v>#VALUE!</v>
      </c>
    </row>
    <row r="21" spans="2:12" ht="15.75">
      <c r="B21" s="8">
        <v>15</v>
      </c>
      <c r="C21" s="9"/>
      <c r="D21" s="10"/>
      <c r="E21" s="10"/>
      <c r="F21" s="11">
        <f t="shared" si="0"/>
        <v>0</v>
      </c>
      <c r="G21" s="83"/>
      <c r="H21" s="10"/>
      <c r="I21" s="10"/>
      <c r="J21" s="11">
        <f t="shared" si="1"/>
        <v>0</v>
      </c>
      <c r="K21" s="83"/>
      <c r="L21" s="11">
        <f t="shared" si="2"/>
        <v>0</v>
      </c>
    </row>
    <row r="22" spans="2:12" ht="15.75">
      <c r="B22" s="8">
        <v>16</v>
      </c>
      <c r="C22" s="19"/>
      <c r="D22" s="14"/>
      <c r="E22" s="14"/>
      <c r="F22" s="11">
        <f t="shared" si="0"/>
        <v>0</v>
      </c>
      <c r="G22" s="83"/>
      <c r="H22" s="14"/>
      <c r="I22" s="14"/>
      <c r="J22" s="11">
        <f t="shared" si="1"/>
        <v>0</v>
      </c>
      <c r="K22" s="83"/>
      <c r="L22" s="11">
        <f t="shared" si="2"/>
        <v>0</v>
      </c>
    </row>
    <row r="23" ht="15.75">
      <c r="L23" s="11">
        <f t="shared" si="2"/>
        <v>0</v>
      </c>
    </row>
  </sheetData>
  <sheetProtection selectLockedCells="1" selectUnlockedCells="1"/>
  <mergeCells count="9">
    <mergeCell ref="L5:L6"/>
    <mergeCell ref="B1:F1"/>
    <mergeCell ref="B2:F2"/>
    <mergeCell ref="D4:F4"/>
    <mergeCell ref="H4:J4"/>
    <mergeCell ref="B5:B6"/>
    <mergeCell ref="C5:C6"/>
    <mergeCell ref="F5:F6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5" sqref="A2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6.59765625" style="0" customWidth="1"/>
    <col min="4" max="4" width="13.59765625" style="0" customWidth="1"/>
    <col min="5" max="5" width="12" style="0" customWidth="1"/>
    <col min="6" max="7" width="13.5" style="0" customWidth="1"/>
    <col min="8" max="8" width="13.59765625" style="0" customWidth="1"/>
    <col min="9" max="9" width="12" style="0" customWidth="1"/>
    <col min="10" max="10" width="13.5" style="0" customWidth="1"/>
    <col min="11" max="11" width="13.59765625" style="0" customWidth="1"/>
    <col min="14" max="14" width="18.09765625" style="0" customWidth="1"/>
  </cols>
  <sheetData>
    <row r="1" spans="1:8" ht="15.75">
      <c r="A1" s="1"/>
      <c r="B1" s="102"/>
      <c r="C1" s="102"/>
      <c r="D1" s="102"/>
      <c r="E1" s="102"/>
      <c r="F1" s="102"/>
      <c r="G1" s="56"/>
      <c r="H1" s="1"/>
    </row>
    <row r="2" spans="1:8" ht="15.75">
      <c r="A2" s="1"/>
      <c r="B2" s="102" t="s">
        <v>128</v>
      </c>
      <c r="C2" s="102"/>
      <c r="D2" s="102"/>
      <c r="E2" s="102"/>
      <c r="F2" s="102"/>
      <c r="G2" s="2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4" ht="15.75">
      <c r="A4" s="1"/>
      <c r="B4" s="3"/>
      <c r="C4" s="3"/>
      <c r="D4" s="103">
        <v>44911</v>
      </c>
      <c r="E4" s="103"/>
      <c r="F4" s="103"/>
      <c r="G4" s="4"/>
      <c r="H4" s="83"/>
      <c r="I4" s="116">
        <v>45037</v>
      </c>
      <c r="J4" s="117"/>
      <c r="K4" s="117"/>
      <c r="L4" s="117"/>
      <c r="M4" s="83"/>
      <c r="N4" s="91" t="s">
        <v>221</v>
      </c>
    </row>
    <row r="5" spans="1:14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5</v>
      </c>
      <c r="G5" s="101" t="s">
        <v>129</v>
      </c>
      <c r="H5" s="83"/>
      <c r="I5" s="6" t="s">
        <v>3</v>
      </c>
      <c r="J5" s="6" t="s">
        <v>4</v>
      </c>
      <c r="K5" s="101" t="s">
        <v>5</v>
      </c>
      <c r="L5" s="101" t="s">
        <v>129</v>
      </c>
      <c r="M5" s="83"/>
      <c r="N5" s="100" t="s">
        <v>5</v>
      </c>
    </row>
    <row r="6" spans="1:14" ht="15.75">
      <c r="A6" s="1"/>
      <c r="B6" s="105"/>
      <c r="C6" s="106"/>
      <c r="D6" s="5" t="s">
        <v>6</v>
      </c>
      <c r="E6" s="7" t="s">
        <v>6</v>
      </c>
      <c r="F6" s="101"/>
      <c r="G6" s="101"/>
      <c r="H6" s="83"/>
      <c r="I6" s="5" t="s">
        <v>6</v>
      </c>
      <c r="J6" s="7" t="s">
        <v>6</v>
      </c>
      <c r="K6" s="101"/>
      <c r="L6" s="118"/>
      <c r="M6" s="83"/>
      <c r="N6" s="101"/>
    </row>
    <row r="7" spans="1:14" ht="15.75">
      <c r="A7" s="1"/>
      <c r="B7" s="8">
        <v>1</v>
      </c>
      <c r="C7" s="12" t="s">
        <v>140</v>
      </c>
      <c r="D7" s="13">
        <v>0.00027881944444444444</v>
      </c>
      <c r="E7" s="14">
        <v>0.0003207175925925926</v>
      </c>
      <c r="F7" s="11">
        <f aca="true" t="shared" si="0" ref="F7:F23">D7+E7</f>
        <v>0.0005995370370370371</v>
      </c>
      <c r="G7" s="11"/>
      <c r="H7" s="83"/>
      <c r="I7" s="10">
        <v>0.0002954861111111111</v>
      </c>
      <c r="J7" s="10">
        <v>0.00029270833333333335</v>
      </c>
      <c r="K7" s="84">
        <f aca="true" t="shared" si="1" ref="K7:K23">I7+J7</f>
        <v>0.0005881944444444445</v>
      </c>
      <c r="L7" s="65"/>
      <c r="M7" s="83"/>
      <c r="N7" s="11">
        <f aca="true" t="shared" si="2" ref="N7:N23">F7+K7</f>
        <v>0.0011877314814814815</v>
      </c>
    </row>
    <row r="8" spans="1:14" ht="15.75">
      <c r="A8" s="1"/>
      <c r="B8" s="8">
        <v>2</v>
      </c>
      <c r="C8" s="19" t="s">
        <v>134</v>
      </c>
      <c r="D8" s="14">
        <v>0.00032766203703703706</v>
      </c>
      <c r="E8" s="14">
        <v>0.0003361111111111111</v>
      </c>
      <c r="F8" s="11">
        <f t="shared" si="0"/>
        <v>0.0006637731481481481</v>
      </c>
      <c r="G8" s="11"/>
      <c r="H8" s="83"/>
      <c r="I8" s="14">
        <v>0.0002825231481481481</v>
      </c>
      <c r="J8" s="14">
        <v>0.00030555555555555555</v>
      </c>
      <c r="K8" s="84">
        <f t="shared" si="1"/>
        <v>0.0005880787037037037</v>
      </c>
      <c r="L8" s="65"/>
      <c r="M8" s="83"/>
      <c r="N8" s="11">
        <f t="shared" si="2"/>
        <v>0.0012518518518518519</v>
      </c>
    </row>
    <row r="9" spans="1:14" ht="15.75">
      <c r="A9" s="1"/>
      <c r="B9" s="8">
        <v>3</v>
      </c>
      <c r="C9" s="19" t="s">
        <v>202</v>
      </c>
      <c r="D9" s="14"/>
      <c r="E9" s="14"/>
      <c r="F9" s="11">
        <f t="shared" si="0"/>
        <v>0</v>
      </c>
      <c r="G9" s="11"/>
      <c r="H9" s="83"/>
      <c r="I9" s="14">
        <v>0.00020162037037037042</v>
      </c>
      <c r="J9" s="14">
        <v>0.00024212962962962966</v>
      </c>
      <c r="K9" s="84">
        <f t="shared" si="1"/>
        <v>0.0004437500000000001</v>
      </c>
      <c r="L9" s="65"/>
      <c r="M9" s="83"/>
      <c r="N9" s="11">
        <f t="shared" si="2"/>
        <v>0.0004437500000000001</v>
      </c>
    </row>
    <row r="10" spans="1:14" ht="15.75">
      <c r="A10" s="1"/>
      <c r="B10" s="8">
        <v>4</v>
      </c>
      <c r="C10" s="12" t="s">
        <v>198</v>
      </c>
      <c r="D10" s="14"/>
      <c r="E10" s="13"/>
      <c r="F10" s="11">
        <f t="shared" si="0"/>
        <v>0</v>
      </c>
      <c r="G10" s="11"/>
      <c r="H10" s="83"/>
      <c r="I10" s="14">
        <v>0.00024247685185185188</v>
      </c>
      <c r="J10" s="13">
        <v>0.0002666666666666667</v>
      </c>
      <c r="K10" s="84">
        <f t="shared" si="1"/>
        <v>0.0005091435185185186</v>
      </c>
      <c r="L10" s="65"/>
      <c r="M10" s="83"/>
      <c r="N10" s="11">
        <f t="shared" si="2"/>
        <v>0.0005091435185185186</v>
      </c>
    </row>
    <row r="11" spans="1:14" ht="15.75">
      <c r="A11" s="1"/>
      <c r="B11" s="8">
        <v>5</v>
      </c>
      <c r="C11" s="19" t="s">
        <v>133</v>
      </c>
      <c r="D11" s="14">
        <v>0.00027858796296296296</v>
      </c>
      <c r="E11" s="14">
        <v>0.0002872685185185185</v>
      </c>
      <c r="F11" s="11">
        <f t="shared" si="0"/>
        <v>0.0005658564814814814</v>
      </c>
      <c r="G11" s="11"/>
      <c r="H11" s="83"/>
      <c r="I11" s="14"/>
      <c r="J11" s="13"/>
      <c r="K11" s="84">
        <f t="shared" si="1"/>
        <v>0</v>
      </c>
      <c r="L11" s="65"/>
      <c r="M11" s="83"/>
      <c r="N11" s="11">
        <f t="shared" si="2"/>
        <v>0.0005658564814814814</v>
      </c>
    </row>
    <row r="12" spans="2:14" ht="15.75">
      <c r="B12" s="8">
        <v>6</v>
      </c>
      <c r="C12" s="19" t="s">
        <v>131</v>
      </c>
      <c r="D12" s="14">
        <v>0.0002877314814814815</v>
      </c>
      <c r="E12" s="14">
        <v>0.00028564814814814815</v>
      </c>
      <c r="F12" s="11">
        <f t="shared" si="0"/>
        <v>0.0005733796296296296</v>
      </c>
      <c r="G12" s="11"/>
      <c r="H12" s="83"/>
      <c r="I12" s="14"/>
      <c r="J12" s="14"/>
      <c r="K12" s="84">
        <f t="shared" si="1"/>
        <v>0</v>
      </c>
      <c r="L12" s="65"/>
      <c r="M12" s="83"/>
      <c r="N12" s="11">
        <f t="shared" si="2"/>
        <v>0.0005733796296296296</v>
      </c>
    </row>
    <row r="13" spans="2:14" ht="15.75">
      <c r="B13" s="8">
        <v>7</v>
      </c>
      <c r="C13" s="9" t="s">
        <v>201</v>
      </c>
      <c r="D13" s="10"/>
      <c r="E13" s="10"/>
      <c r="F13" s="11">
        <f t="shared" si="0"/>
        <v>0</v>
      </c>
      <c r="G13" s="11"/>
      <c r="H13" s="83"/>
      <c r="I13" s="10">
        <v>0.00024201388888888886</v>
      </c>
      <c r="J13" s="10">
        <v>0.0003326388888888889</v>
      </c>
      <c r="K13" s="84">
        <f t="shared" si="1"/>
        <v>0.0005746527777777778</v>
      </c>
      <c r="L13" s="65"/>
      <c r="M13" s="83"/>
      <c r="N13" s="11">
        <f t="shared" si="2"/>
        <v>0.0005746527777777778</v>
      </c>
    </row>
    <row r="14" spans="2:14" ht="15.75">
      <c r="B14" s="8">
        <v>8</v>
      </c>
      <c r="C14" s="19" t="s">
        <v>138</v>
      </c>
      <c r="D14" s="14">
        <v>0.00033518518518518516</v>
      </c>
      <c r="E14" s="14">
        <v>0.0003870370370370371</v>
      </c>
      <c r="F14" s="11">
        <f t="shared" si="0"/>
        <v>0.0007222222222222222</v>
      </c>
      <c r="G14" s="11"/>
      <c r="H14" s="83"/>
      <c r="I14" s="14"/>
      <c r="J14" s="14"/>
      <c r="K14" s="84">
        <f t="shared" si="1"/>
        <v>0</v>
      </c>
      <c r="L14" s="65"/>
      <c r="M14" s="83"/>
      <c r="N14" s="11">
        <f t="shared" si="2"/>
        <v>0.0007222222222222222</v>
      </c>
    </row>
    <row r="15" spans="2:14" ht="15.75">
      <c r="B15" s="8">
        <v>9</v>
      </c>
      <c r="C15" s="19" t="s">
        <v>199</v>
      </c>
      <c r="D15" s="14"/>
      <c r="E15" s="14"/>
      <c r="F15" s="11">
        <f t="shared" si="0"/>
        <v>0</v>
      </c>
      <c r="G15" s="11"/>
      <c r="H15" s="83"/>
      <c r="I15" s="14">
        <v>0.00038090277777777775</v>
      </c>
      <c r="J15" s="14">
        <v>0.00038541666666666667</v>
      </c>
      <c r="K15" s="84">
        <f t="shared" si="1"/>
        <v>0.0007663194444444445</v>
      </c>
      <c r="L15" s="65"/>
      <c r="M15" s="83"/>
      <c r="N15" s="11">
        <f t="shared" si="2"/>
        <v>0.0007663194444444445</v>
      </c>
    </row>
    <row r="16" spans="2:14" ht="15.75">
      <c r="B16" s="8">
        <v>10</v>
      </c>
      <c r="C16" s="19" t="s">
        <v>197</v>
      </c>
      <c r="D16" s="14"/>
      <c r="E16" s="14"/>
      <c r="F16" s="11">
        <f t="shared" si="0"/>
        <v>0</v>
      </c>
      <c r="G16" s="11"/>
      <c r="H16" s="83"/>
      <c r="I16" s="14">
        <v>0.0003486111111111111</v>
      </c>
      <c r="J16" s="14">
        <v>0.0004313657407407408</v>
      </c>
      <c r="K16" s="84">
        <f t="shared" si="1"/>
        <v>0.0007799768518518519</v>
      </c>
      <c r="L16" s="65"/>
      <c r="M16" s="83"/>
      <c r="N16" s="11">
        <f t="shared" si="2"/>
        <v>0.0007799768518518519</v>
      </c>
    </row>
    <row r="17" spans="2:14" ht="15.75">
      <c r="B17" s="8">
        <v>11</v>
      </c>
      <c r="C17" s="9" t="s">
        <v>132</v>
      </c>
      <c r="D17" s="10">
        <v>0.00042615740740740743</v>
      </c>
      <c r="E17" s="10">
        <v>0.0004167824074074074</v>
      </c>
      <c r="F17" s="11">
        <f t="shared" si="0"/>
        <v>0.0008429398148148148</v>
      </c>
      <c r="G17" s="11"/>
      <c r="H17" s="83"/>
      <c r="I17" s="14"/>
      <c r="J17" s="13"/>
      <c r="K17" s="84">
        <f t="shared" si="1"/>
        <v>0</v>
      </c>
      <c r="L17" s="65"/>
      <c r="M17" s="83"/>
      <c r="N17" s="11">
        <f t="shared" si="2"/>
        <v>0.0008429398148148148</v>
      </c>
    </row>
    <row r="18" spans="2:14" ht="15.75">
      <c r="B18" s="8">
        <v>12</v>
      </c>
      <c r="C18" s="19" t="s">
        <v>136</v>
      </c>
      <c r="D18" s="14">
        <v>0.0004215277777777778</v>
      </c>
      <c r="E18" s="14">
        <v>0.00047071759259259267</v>
      </c>
      <c r="F18" s="11">
        <f t="shared" si="0"/>
        <v>0.0008922453703703705</v>
      </c>
      <c r="G18" s="11"/>
      <c r="H18" s="83"/>
      <c r="I18" s="14"/>
      <c r="J18" s="14"/>
      <c r="K18" s="84">
        <f t="shared" si="1"/>
        <v>0</v>
      </c>
      <c r="L18" s="65"/>
      <c r="M18" s="83"/>
      <c r="N18" s="11">
        <f t="shared" si="2"/>
        <v>0.0008922453703703705</v>
      </c>
    </row>
    <row r="19" spans="2:14" ht="15.75">
      <c r="B19" s="8">
        <v>13</v>
      </c>
      <c r="C19" s="12" t="s">
        <v>137</v>
      </c>
      <c r="D19" s="13">
        <v>0.00041840277777777774</v>
      </c>
      <c r="E19" s="14">
        <v>0.00047453703703703704</v>
      </c>
      <c r="F19" s="11">
        <f t="shared" si="0"/>
        <v>0.0008929398148148147</v>
      </c>
      <c r="G19" s="11"/>
      <c r="H19" s="83"/>
      <c r="I19" s="13"/>
      <c r="J19" s="14"/>
      <c r="K19" s="84">
        <f t="shared" si="1"/>
        <v>0</v>
      </c>
      <c r="L19" s="65"/>
      <c r="M19" s="83"/>
      <c r="N19" s="11">
        <f t="shared" si="2"/>
        <v>0.0008929398148148147</v>
      </c>
    </row>
    <row r="20" spans="2:14" ht="15.75">
      <c r="B20" s="8">
        <v>14</v>
      </c>
      <c r="C20" s="9" t="s">
        <v>139</v>
      </c>
      <c r="D20" s="10">
        <v>0.0004952546296296296</v>
      </c>
      <c r="E20" s="10">
        <v>0.00045694444444444434</v>
      </c>
      <c r="F20" s="11">
        <f t="shared" si="0"/>
        <v>0.0009521990740740738</v>
      </c>
      <c r="G20" s="11"/>
      <c r="H20" s="83"/>
      <c r="I20" s="14"/>
      <c r="J20" s="14"/>
      <c r="K20" s="84">
        <f t="shared" si="1"/>
        <v>0</v>
      </c>
      <c r="L20" s="65"/>
      <c r="M20" s="83"/>
      <c r="N20" s="11">
        <f t="shared" si="2"/>
        <v>0.0009521990740740738</v>
      </c>
    </row>
    <row r="21" spans="2:14" ht="15.75">
      <c r="B21" s="8">
        <v>15</v>
      </c>
      <c r="C21" s="12" t="s">
        <v>135</v>
      </c>
      <c r="D21" s="14">
        <v>0.000528587962962963</v>
      </c>
      <c r="E21" s="13">
        <v>0.000590625</v>
      </c>
      <c r="F21" s="11">
        <f t="shared" si="0"/>
        <v>0.001119212962962963</v>
      </c>
      <c r="G21" s="11"/>
      <c r="H21" s="83"/>
      <c r="I21" s="10"/>
      <c r="J21" s="10"/>
      <c r="K21" s="84">
        <f t="shared" si="1"/>
        <v>0</v>
      </c>
      <c r="L21" s="65"/>
      <c r="M21" s="83"/>
      <c r="N21" s="11">
        <f t="shared" si="2"/>
        <v>0.001119212962962963</v>
      </c>
    </row>
    <row r="22" spans="2:14" ht="15.75">
      <c r="B22" s="8">
        <v>16</v>
      </c>
      <c r="C22" s="12" t="s">
        <v>130</v>
      </c>
      <c r="D22" s="14">
        <v>0.0006047453703703704</v>
      </c>
      <c r="E22" s="13">
        <v>0.0009020833333333333</v>
      </c>
      <c r="F22" s="11">
        <f t="shared" si="0"/>
        <v>0.0015068287037037038</v>
      </c>
      <c r="G22" s="11"/>
      <c r="H22" s="83"/>
      <c r="I22" s="13"/>
      <c r="J22" s="14"/>
      <c r="K22" s="84">
        <f t="shared" si="1"/>
        <v>0</v>
      </c>
      <c r="L22" s="65"/>
      <c r="M22" s="83"/>
      <c r="N22" s="11">
        <f t="shared" si="2"/>
        <v>0.0015068287037037038</v>
      </c>
    </row>
    <row r="23" spans="2:14" ht="15.75">
      <c r="B23" s="8">
        <v>17</v>
      </c>
      <c r="C23" s="12" t="s">
        <v>188</v>
      </c>
      <c r="D23" s="14"/>
      <c r="E23" s="13"/>
      <c r="F23" s="11">
        <f t="shared" si="0"/>
        <v>0</v>
      </c>
      <c r="G23" s="11"/>
      <c r="H23" s="83"/>
      <c r="I23" s="14">
        <v>0.00044479166666666663</v>
      </c>
      <c r="J23" s="13" t="s">
        <v>204</v>
      </c>
      <c r="K23" s="84" t="e">
        <f t="shared" si="1"/>
        <v>#VALUE!</v>
      </c>
      <c r="L23" s="65"/>
      <c r="M23" s="83"/>
      <c r="N23" s="11" t="e">
        <f t="shared" si="2"/>
        <v>#VALUE!</v>
      </c>
    </row>
  </sheetData>
  <sheetProtection selectLockedCells="1" selectUnlockedCells="1"/>
  <mergeCells count="11">
    <mergeCell ref="L5:L6"/>
    <mergeCell ref="N5:N6"/>
    <mergeCell ref="B1:F1"/>
    <mergeCell ref="B2:F2"/>
    <mergeCell ref="D4:F4"/>
    <mergeCell ref="I4:L4"/>
    <mergeCell ref="B5:B6"/>
    <mergeCell ref="C5:C6"/>
    <mergeCell ref="F5:F6"/>
    <mergeCell ref="G5:G6"/>
    <mergeCell ref="K5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N20"/>
  <sheetViews>
    <sheetView zoomScalePageLayoutView="0" workbookViewId="0" topLeftCell="A1">
      <selection activeCell="A21" sqref="A21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1.59765625" style="0" customWidth="1"/>
    <col min="4" max="4" width="13.59765625" style="0" customWidth="1"/>
    <col min="5" max="5" width="12" style="0" customWidth="1"/>
    <col min="6" max="7" width="14.09765625" style="0" customWidth="1"/>
    <col min="8" max="8" width="13.5" style="0" customWidth="1"/>
    <col min="9" max="9" width="13.59765625" style="0" customWidth="1"/>
    <col min="10" max="10" width="12" style="0" customWidth="1"/>
    <col min="11" max="12" width="14.09765625" style="0" customWidth="1"/>
    <col min="13" max="13" width="17.09765625" style="0" customWidth="1"/>
    <col min="14" max="14" width="17.8984375" style="0" customWidth="1"/>
  </cols>
  <sheetData>
    <row r="1" spans="1:9" ht="15.75">
      <c r="A1" s="1"/>
      <c r="B1" s="102"/>
      <c r="C1" s="102"/>
      <c r="D1" s="102"/>
      <c r="E1" s="102"/>
      <c r="F1" s="102"/>
      <c r="G1" s="102"/>
      <c r="H1" s="102"/>
      <c r="I1" s="1"/>
    </row>
    <row r="2" spans="1:9" ht="15.75">
      <c r="A2" s="1"/>
      <c r="B2" s="102" t="s">
        <v>141</v>
      </c>
      <c r="C2" s="102"/>
      <c r="D2" s="102"/>
      <c r="E2" s="102"/>
      <c r="F2" s="102"/>
      <c r="G2" s="102"/>
      <c r="H2" s="102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14" ht="15.75">
      <c r="A4" s="1"/>
      <c r="B4" s="3"/>
      <c r="C4" s="3"/>
      <c r="D4" s="103">
        <v>44911</v>
      </c>
      <c r="E4" s="103"/>
      <c r="F4" s="103"/>
      <c r="G4" s="103"/>
      <c r="H4" s="103"/>
      <c r="I4" s="103">
        <v>45037</v>
      </c>
      <c r="J4" s="104"/>
      <c r="K4" s="104"/>
      <c r="L4" s="104"/>
      <c r="M4" s="104"/>
      <c r="N4" s="91" t="s">
        <v>221</v>
      </c>
    </row>
    <row r="5" spans="1:14" ht="12.75" customHeight="1">
      <c r="A5" s="1"/>
      <c r="B5" s="105" t="s">
        <v>1</v>
      </c>
      <c r="C5" s="106" t="s">
        <v>2</v>
      </c>
      <c r="D5" s="6" t="s">
        <v>42</v>
      </c>
      <c r="E5" s="6" t="s">
        <v>43</v>
      </c>
      <c r="F5" s="101" t="s">
        <v>5</v>
      </c>
      <c r="G5" s="101" t="s">
        <v>129</v>
      </c>
      <c r="H5" s="119"/>
      <c r="I5" s="6" t="s">
        <v>42</v>
      </c>
      <c r="J5" s="6" t="s">
        <v>43</v>
      </c>
      <c r="K5" s="101" t="s">
        <v>5</v>
      </c>
      <c r="L5" s="78"/>
      <c r="M5" s="78"/>
      <c r="N5" s="100" t="s">
        <v>5</v>
      </c>
    </row>
    <row r="6" spans="1:14" ht="15.75">
      <c r="A6" s="1"/>
      <c r="B6" s="105"/>
      <c r="C6" s="106"/>
      <c r="D6" s="5" t="s">
        <v>6</v>
      </c>
      <c r="E6" s="7" t="s">
        <v>6</v>
      </c>
      <c r="F6" s="101"/>
      <c r="G6" s="101"/>
      <c r="H6" s="119"/>
      <c r="I6" s="5" t="s">
        <v>6</v>
      </c>
      <c r="J6" s="7" t="s">
        <v>6</v>
      </c>
      <c r="K6" s="101"/>
      <c r="L6" s="79"/>
      <c r="M6" s="79"/>
      <c r="N6" s="101"/>
    </row>
    <row r="7" spans="1:14" ht="15.75">
      <c r="A7" s="1"/>
      <c r="B7" s="8">
        <v>1</v>
      </c>
      <c r="C7" s="9" t="s">
        <v>148</v>
      </c>
      <c r="D7" s="10">
        <v>0.0004699074074074074</v>
      </c>
      <c r="E7" s="10">
        <v>0.0005791666666666666</v>
      </c>
      <c r="F7" s="11">
        <f aca="true" t="shared" si="0" ref="F7:F17">D7+E7</f>
        <v>0.001049074074074074</v>
      </c>
      <c r="G7" s="11"/>
      <c r="H7" s="72"/>
      <c r="I7" s="70">
        <v>0.000465162037037037</v>
      </c>
      <c r="J7" s="14">
        <v>0.0005607638888888889</v>
      </c>
      <c r="K7" s="11">
        <f aca="true" t="shared" si="1" ref="K7:K17">I7+J7</f>
        <v>0.0010259259259259258</v>
      </c>
      <c r="L7" s="80"/>
      <c r="M7" s="77"/>
      <c r="N7" s="11">
        <f aca="true" t="shared" si="2" ref="N7:N17">F7+K7</f>
        <v>0.0020749999999999996</v>
      </c>
    </row>
    <row r="8" spans="1:14" ht="15.75">
      <c r="A8" s="1"/>
      <c r="B8" s="8">
        <v>2</v>
      </c>
      <c r="C8" s="12" t="s">
        <v>147</v>
      </c>
      <c r="D8" s="13">
        <v>0.0005118055555555556</v>
      </c>
      <c r="E8" s="14">
        <v>0.0006337962962962963</v>
      </c>
      <c r="F8" s="11">
        <f t="shared" si="0"/>
        <v>0.0011456018518518519</v>
      </c>
      <c r="G8" s="11"/>
      <c r="H8" s="73"/>
      <c r="I8" s="10">
        <v>0.0005123842592592592</v>
      </c>
      <c r="J8" s="10">
        <v>0.0007361111111111111</v>
      </c>
      <c r="K8" s="11">
        <f t="shared" si="1"/>
        <v>0.0012484953703703703</v>
      </c>
      <c r="L8" s="81"/>
      <c r="M8" s="77"/>
      <c r="N8" s="11">
        <f t="shared" si="2"/>
        <v>0.002394097222222222</v>
      </c>
    </row>
    <row r="9" spans="1:14" ht="15.75">
      <c r="A9" s="1"/>
      <c r="B9" s="8">
        <v>3</v>
      </c>
      <c r="C9" s="12" t="s">
        <v>144</v>
      </c>
      <c r="D9" s="14">
        <v>0.0006384259259259259</v>
      </c>
      <c r="E9" s="13">
        <v>0.000787037037037037</v>
      </c>
      <c r="F9" s="11">
        <f t="shared" si="0"/>
        <v>0.001425462962962963</v>
      </c>
      <c r="G9" s="11"/>
      <c r="H9" s="74"/>
      <c r="I9" s="14"/>
      <c r="J9" s="13"/>
      <c r="K9" s="11">
        <f t="shared" si="1"/>
        <v>0</v>
      </c>
      <c r="L9" s="81"/>
      <c r="M9" s="92"/>
      <c r="N9" s="11">
        <f t="shared" si="2"/>
        <v>0.001425462962962963</v>
      </c>
    </row>
    <row r="10" spans="1:14" ht="15.75">
      <c r="A10" s="1"/>
      <c r="B10" s="8">
        <v>4</v>
      </c>
      <c r="C10" s="58" t="s">
        <v>216</v>
      </c>
      <c r="D10" s="14"/>
      <c r="E10" s="14"/>
      <c r="F10" s="11">
        <f aca="true" t="shared" si="3" ref="F10:F15">D10+E10</f>
        <v>0</v>
      </c>
      <c r="G10" s="11"/>
      <c r="H10" s="74"/>
      <c r="I10" s="13">
        <v>0.0004806712962962963</v>
      </c>
      <c r="J10" s="14">
        <v>0.0005841435185185185</v>
      </c>
      <c r="K10" s="11">
        <f aca="true" t="shared" si="4" ref="K10:K15">I10+J10</f>
        <v>0.0010648148148148149</v>
      </c>
      <c r="L10" s="82"/>
      <c r="M10" s="92"/>
      <c r="N10" s="11">
        <f t="shared" si="2"/>
        <v>0.0010648148148148149</v>
      </c>
    </row>
    <row r="11" spans="1:14" ht="15.75">
      <c r="A11" s="1"/>
      <c r="B11" s="8">
        <v>5</v>
      </c>
      <c r="C11" s="19" t="s">
        <v>146</v>
      </c>
      <c r="D11" s="14">
        <v>0.0007083333333333334</v>
      </c>
      <c r="E11" s="14">
        <v>0.0007343750000000001</v>
      </c>
      <c r="F11" s="11">
        <f t="shared" si="3"/>
        <v>0.0014427083333333336</v>
      </c>
      <c r="G11" s="11"/>
      <c r="H11" s="74"/>
      <c r="I11" s="13"/>
      <c r="J11" s="14"/>
      <c r="K11" s="11">
        <f t="shared" si="4"/>
        <v>0</v>
      </c>
      <c r="L11" s="80"/>
      <c r="M11" s="92"/>
      <c r="N11" s="11">
        <f t="shared" si="2"/>
        <v>0.0014427083333333336</v>
      </c>
    </row>
    <row r="12" spans="2:14" ht="15.75">
      <c r="B12" s="8">
        <v>6</v>
      </c>
      <c r="C12" s="9" t="s">
        <v>143</v>
      </c>
      <c r="D12" s="10">
        <v>0.0008394675925925925</v>
      </c>
      <c r="E12" s="10">
        <v>0.0007585648148148148</v>
      </c>
      <c r="F12" s="11">
        <f t="shared" si="3"/>
        <v>0.0015980324074074074</v>
      </c>
      <c r="G12" s="11"/>
      <c r="H12" s="72"/>
      <c r="I12" s="14"/>
      <c r="J12" s="14"/>
      <c r="K12" s="11">
        <f t="shared" si="4"/>
        <v>0</v>
      </c>
      <c r="L12" s="80"/>
      <c r="M12" s="92"/>
      <c r="N12" s="11">
        <f t="shared" si="2"/>
        <v>0.0015980324074074074</v>
      </c>
    </row>
    <row r="13" spans="2:14" ht="15.75">
      <c r="B13" s="8">
        <v>7</v>
      </c>
      <c r="C13" s="12" t="s">
        <v>145</v>
      </c>
      <c r="D13" s="13">
        <v>0.0008556712962962962</v>
      </c>
      <c r="E13" s="14">
        <v>0.0007759259259259259</v>
      </c>
      <c r="F13" s="11">
        <f t="shared" si="3"/>
        <v>0.0016315972222222222</v>
      </c>
      <c r="G13" s="11"/>
      <c r="H13" s="73"/>
      <c r="I13" s="10"/>
      <c r="J13" s="10"/>
      <c r="K13" s="11">
        <f t="shared" si="4"/>
        <v>0</v>
      </c>
      <c r="L13" s="80"/>
      <c r="M13" s="93"/>
      <c r="N13" s="11">
        <f t="shared" si="2"/>
        <v>0.0016315972222222222</v>
      </c>
    </row>
    <row r="14" spans="2:14" ht="15.75">
      <c r="B14" s="8">
        <v>8</v>
      </c>
      <c r="C14" s="19" t="s">
        <v>149</v>
      </c>
      <c r="D14" s="14">
        <v>0.0008854166666666666</v>
      </c>
      <c r="E14" s="14">
        <v>0.0008444444444444444</v>
      </c>
      <c r="F14" s="11">
        <f t="shared" si="3"/>
        <v>0.001729861111111111</v>
      </c>
      <c r="G14" s="11"/>
      <c r="H14" s="74"/>
      <c r="I14" s="13"/>
      <c r="J14" s="14"/>
      <c r="K14" s="11">
        <f t="shared" si="4"/>
        <v>0</v>
      </c>
      <c r="L14" s="81"/>
      <c r="M14" s="92"/>
      <c r="N14" s="11">
        <f t="shared" si="2"/>
        <v>0.001729861111111111</v>
      </c>
    </row>
    <row r="15" spans="2:14" ht="15.75">
      <c r="B15" s="8">
        <v>9</v>
      </c>
      <c r="C15" s="19" t="s">
        <v>142</v>
      </c>
      <c r="D15" s="14">
        <v>0.0009791666666666668</v>
      </c>
      <c r="E15" s="14">
        <v>0.0008086805555555554</v>
      </c>
      <c r="F15" s="11">
        <f t="shared" si="3"/>
        <v>0.0017878472222222224</v>
      </c>
      <c r="G15" s="11"/>
      <c r="H15" s="73"/>
      <c r="I15" s="10"/>
      <c r="J15" s="10"/>
      <c r="K15" s="11">
        <f t="shared" si="4"/>
        <v>0</v>
      </c>
      <c r="L15" s="80"/>
      <c r="M15" s="92"/>
      <c r="N15" s="11">
        <f t="shared" si="2"/>
        <v>0.0017878472222222224</v>
      </c>
    </row>
    <row r="16" spans="2:14" ht="15.75">
      <c r="B16" s="8">
        <v>10</v>
      </c>
      <c r="C16" s="58"/>
      <c r="D16" s="14"/>
      <c r="E16" s="14"/>
      <c r="F16" s="11">
        <f t="shared" si="0"/>
        <v>0</v>
      </c>
      <c r="G16" s="11"/>
      <c r="H16" s="74"/>
      <c r="I16" s="14"/>
      <c r="J16" s="13"/>
      <c r="K16" s="11">
        <f t="shared" si="1"/>
        <v>0</v>
      </c>
      <c r="L16" s="80"/>
      <c r="M16" s="92"/>
      <c r="N16" s="11">
        <f t="shared" si="2"/>
        <v>0</v>
      </c>
    </row>
    <row r="17" spans="2:14" ht="15.75">
      <c r="B17" s="8">
        <v>11</v>
      </c>
      <c r="C17" s="12"/>
      <c r="D17" s="14"/>
      <c r="E17" s="13"/>
      <c r="F17" s="11">
        <f t="shared" si="0"/>
        <v>0</v>
      </c>
      <c r="G17" s="11"/>
      <c r="H17" s="74"/>
      <c r="I17" s="14"/>
      <c r="J17" s="13"/>
      <c r="K17" s="11">
        <f t="shared" si="1"/>
        <v>0</v>
      </c>
      <c r="L17" s="81"/>
      <c r="M17" s="92"/>
      <c r="N17" s="11">
        <f t="shared" si="2"/>
        <v>0</v>
      </c>
    </row>
    <row r="18" spans="2:13" ht="15.75">
      <c r="B18" s="8">
        <v>12</v>
      </c>
      <c r="C18" s="19"/>
      <c r="D18" s="14"/>
      <c r="E18" s="14"/>
      <c r="F18" s="14"/>
      <c r="G18" s="14"/>
      <c r="H18" s="72"/>
      <c r="I18" s="14"/>
      <c r="J18" s="14"/>
      <c r="K18" s="14"/>
      <c r="L18" s="80"/>
      <c r="M18" s="92"/>
    </row>
    <row r="19" spans="8:11" ht="15.75">
      <c r="H19" s="19"/>
      <c r="I19" s="14"/>
      <c r="J19" s="14"/>
      <c r="K19" s="14"/>
    </row>
    <row r="20" spans="8:11" ht="15.75">
      <c r="H20" s="12"/>
      <c r="I20" s="14"/>
      <c r="J20" s="13"/>
      <c r="K20" s="13"/>
    </row>
  </sheetData>
  <sheetProtection selectLockedCells="1" selectUnlockedCells="1"/>
  <mergeCells count="11">
    <mergeCell ref="K5:K6"/>
    <mergeCell ref="N5:N6"/>
    <mergeCell ref="B1:H1"/>
    <mergeCell ref="B2:H2"/>
    <mergeCell ref="D4:H4"/>
    <mergeCell ref="I4:M4"/>
    <mergeCell ref="B5:B6"/>
    <mergeCell ref="C5:C6"/>
    <mergeCell ref="F5:F6"/>
    <mergeCell ref="G5:G6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V21"/>
  <sheetViews>
    <sheetView zoomScalePageLayoutView="0" workbookViewId="0" topLeftCell="K1">
      <selection activeCell="T23" sqref="T23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3.59765625" style="0" customWidth="1"/>
    <col min="7" max="7" width="15.59765625" style="0" customWidth="1"/>
    <col min="8" max="8" width="13.5" style="0" customWidth="1"/>
    <col min="11" max="11" width="24.59765625" style="0" customWidth="1"/>
    <col min="12" max="12" width="14.8984375" style="0" customWidth="1"/>
    <col min="13" max="13" width="12.5" style="0" customWidth="1"/>
    <col min="17" max="17" width="23.59765625" style="0" customWidth="1"/>
    <col min="18" max="18" width="22.09765625" style="0" customWidth="1"/>
    <col min="22" max="22" width="17.69921875" style="0" customWidth="1"/>
  </cols>
  <sheetData>
    <row r="1" spans="1:9" ht="15.75">
      <c r="A1" s="1"/>
      <c r="B1" s="102"/>
      <c r="C1" s="102"/>
      <c r="D1" s="102"/>
      <c r="E1" s="102"/>
      <c r="F1" s="102"/>
      <c r="G1" s="102"/>
      <c r="H1" s="102"/>
      <c r="I1" s="1"/>
    </row>
    <row r="2" spans="1:16" ht="15.75">
      <c r="A2" s="1"/>
      <c r="B2" s="102" t="s">
        <v>150</v>
      </c>
      <c r="C2" s="102"/>
      <c r="D2" s="102"/>
      <c r="E2" s="102"/>
      <c r="F2" s="102"/>
      <c r="G2" s="102"/>
      <c r="H2" s="102"/>
      <c r="I2" s="1"/>
      <c r="J2" s="102" t="s">
        <v>150</v>
      </c>
      <c r="K2" s="102"/>
      <c r="L2" s="102"/>
      <c r="M2" s="102"/>
      <c r="N2" s="102"/>
      <c r="O2" s="102"/>
      <c r="P2" s="10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ht="15.75">
      <c r="A4" s="1"/>
      <c r="B4" s="3"/>
      <c r="C4" s="3"/>
      <c r="D4" s="103">
        <v>44911</v>
      </c>
      <c r="E4" s="103"/>
      <c r="F4" s="103"/>
      <c r="G4" s="103"/>
      <c r="H4" s="103"/>
      <c r="I4" s="1"/>
      <c r="J4" s="3"/>
      <c r="K4" s="3"/>
      <c r="L4" s="120">
        <v>44911</v>
      </c>
      <c r="M4" s="121"/>
      <c r="N4" s="121"/>
      <c r="O4" s="121"/>
      <c r="P4" s="122"/>
      <c r="Q4" s="120">
        <v>45037</v>
      </c>
      <c r="R4" s="121"/>
      <c r="S4" s="121"/>
      <c r="T4" s="121"/>
      <c r="U4" s="122"/>
      <c r="V4" s="91" t="s">
        <v>221</v>
      </c>
    </row>
    <row r="5" spans="1:22" ht="12.75" customHeight="1">
      <c r="A5" s="1"/>
      <c r="B5" s="105" t="s">
        <v>1</v>
      </c>
      <c r="C5" s="106" t="s">
        <v>2</v>
      </c>
      <c r="D5" s="6" t="s">
        <v>42</v>
      </c>
      <c r="E5" s="6" t="s">
        <v>43</v>
      </c>
      <c r="F5" s="101" t="s">
        <v>5</v>
      </c>
      <c r="G5" s="101" t="s">
        <v>129</v>
      </c>
      <c r="H5" s="101"/>
      <c r="I5" s="1"/>
      <c r="J5" s="123" t="s">
        <v>1</v>
      </c>
      <c r="K5" s="125" t="s">
        <v>2</v>
      </c>
      <c r="L5" s="6" t="s">
        <v>42</v>
      </c>
      <c r="M5" s="6" t="s">
        <v>43</v>
      </c>
      <c r="N5" s="118" t="s">
        <v>5</v>
      </c>
      <c r="O5" s="118" t="s">
        <v>129</v>
      </c>
      <c r="P5" s="127"/>
      <c r="Q5" s="6" t="s">
        <v>42</v>
      </c>
      <c r="R5" s="6" t="s">
        <v>43</v>
      </c>
      <c r="S5" s="118" t="s">
        <v>5</v>
      </c>
      <c r="T5" s="118" t="s">
        <v>129</v>
      </c>
      <c r="U5" s="127"/>
      <c r="V5" s="100" t="s">
        <v>5</v>
      </c>
    </row>
    <row r="6" spans="1:22" ht="15.75">
      <c r="A6" s="1"/>
      <c r="B6" s="105"/>
      <c r="C6" s="106"/>
      <c r="D6" s="5" t="s">
        <v>6</v>
      </c>
      <c r="E6" s="7" t="s">
        <v>6</v>
      </c>
      <c r="F6" s="101"/>
      <c r="G6" s="101"/>
      <c r="H6" s="101"/>
      <c r="I6" s="1"/>
      <c r="J6" s="124"/>
      <c r="K6" s="126"/>
      <c r="L6" s="5" t="s">
        <v>6</v>
      </c>
      <c r="M6" s="7" t="s">
        <v>6</v>
      </c>
      <c r="N6" s="100"/>
      <c r="O6" s="100"/>
      <c r="P6" s="128"/>
      <c r="Q6" s="5" t="s">
        <v>6</v>
      </c>
      <c r="R6" s="7" t="s">
        <v>6</v>
      </c>
      <c r="S6" s="100"/>
      <c r="T6" s="100"/>
      <c r="U6" s="128"/>
      <c r="V6" s="101"/>
    </row>
    <row r="7" spans="1:22" ht="15.75">
      <c r="A7" s="1"/>
      <c r="B7" s="8">
        <v>1</v>
      </c>
      <c r="C7" s="19"/>
      <c r="D7" s="14"/>
      <c r="E7" s="14"/>
      <c r="F7" s="11">
        <f aca="true" t="shared" si="0" ref="F7:F17">D7+E7</f>
        <v>0</v>
      </c>
      <c r="G7" s="11"/>
      <c r="H7" s="11"/>
      <c r="I7" s="1"/>
      <c r="J7" s="8">
        <v>1</v>
      </c>
      <c r="K7" s="60" t="s">
        <v>151</v>
      </c>
      <c r="L7" s="61">
        <v>0.0005197916666666666</v>
      </c>
      <c r="M7" s="61">
        <v>0.0006057870370370371</v>
      </c>
      <c r="N7" s="11">
        <f aca="true" t="shared" si="1" ref="N7:N17">L7+M7</f>
        <v>0.0011255787037037037</v>
      </c>
      <c r="O7" s="11"/>
      <c r="P7" s="75"/>
      <c r="Q7" s="61">
        <v>0.0005119212962962962</v>
      </c>
      <c r="R7" s="61">
        <v>0.0005893518518518519</v>
      </c>
      <c r="S7" s="11">
        <f aca="true" t="shared" si="2" ref="S7:S17">Q7+R7</f>
        <v>0.001101273148148148</v>
      </c>
      <c r="T7" s="11"/>
      <c r="U7" s="75"/>
      <c r="V7" s="11">
        <f>N7+S7</f>
        <v>0.002226851851851852</v>
      </c>
    </row>
    <row r="8" spans="1:22" ht="15.75">
      <c r="A8" s="1"/>
      <c r="B8" s="8">
        <v>2</v>
      </c>
      <c r="C8" s="9" t="s">
        <v>151</v>
      </c>
      <c r="D8" s="10">
        <v>0.0005197916666666666</v>
      </c>
      <c r="E8" s="10">
        <v>0.0006057870370370371</v>
      </c>
      <c r="F8" s="11">
        <f t="shared" si="0"/>
        <v>0.0011255787037037037</v>
      </c>
      <c r="G8" s="11"/>
      <c r="H8" s="11"/>
      <c r="I8" s="1"/>
      <c r="J8" s="8">
        <v>2</v>
      </c>
      <c r="K8" s="86" t="s">
        <v>215</v>
      </c>
      <c r="L8" s="10"/>
      <c r="M8" s="10"/>
      <c r="N8" s="11">
        <f t="shared" si="1"/>
        <v>0</v>
      </c>
      <c r="O8" s="11"/>
      <c r="P8" s="75"/>
      <c r="Q8" s="10">
        <v>0.00036192129629629633</v>
      </c>
      <c r="R8" s="10">
        <v>0.0005261574074074074</v>
      </c>
      <c r="S8" s="11">
        <f t="shared" si="2"/>
        <v>0.0008880787037037036</v>
      </c>
      <c r="T8" s="11"/>
      <c r="U8" s="75"/>
      <c r="V8" s="11">
        <f aca="true" t="shared" si="3" ref="V8:V17">N8+S8</f>
        <v>0.0008880787037037036</v>
      </c>
    </row>
    <row r="9" spans="1:22" ht="15.75">
      <c r="A9" s="1"/>
      <c r="B9" s="8">
        <v>3</v>
      </c>
      <c r="C9" s="12"/>
      <c r="D9" s="14"/>
      <c r="E9" s="13"/>
      <c r="F9" s="11">
        <f t="shared" si="0"/>
        <v>0</v>
      </c>
      <c r="G9" s="11"/>
      <c r="H9" s="11"/>
      <c r="I9" s="1"/>
      <c r="J9" s="8">
        <v>3</v>
      </c>
      <c r="K9" s="12" t="s">
        <v>217</v>
      </c>
      <c r="L9" s="14"/>
      <c r="M9" s="13"/>
      <c r="N9" s="11">
        <f t="shared" si="1"/>
        <v>0</v>
      </c>
      <c r="O9" s="11"/>
      <c r="P9" s="75"/>
      <c r="Q9" s="14">
        <v>0.0007366898148148147</v>
      </c>
      <c r="R9" s="13">
        <v>0.0007486111111111112</v>
      </c>
      <c r="S9" s="11">
        <f t="shared" si="2"/>
        <v>0.001485300925925926</v>
      </c>
      <c r="T9" s="11"/>
      <c r="U9" s="75"/>
      <c r="V9" s="11">
        <f t="shared" si="3"/>
        <v>0.001485300925925926</v>
      </c>
    </row>
    <row r="10" spans="6:22" ht="15.75">
      <c r="F10" s="11">
        <f t="shared" si="0"/>
        <v>0</v>
      </c>
      <c r="G10" s="11"/>
      <c r="J10" s="8">
        <v>4</v>
      </c>
      <c r="K10" s="12" t="s">
        <v>219</v>
      </c>
      <c r="L10" s="13"/>
      <c r="M10" s="14"/>
      <c r="N10" s="11">
        <f t="shared" si="1"/>
        <v>0</v>
      </c>
      <c r="O10" s="11"/>
      <c r="P10" s="76"/>
      <c r="Q10" s="13" t="s">
        <v>204</v>
      </c>
      <c r="R10" s="14">
        <v>0.0010322916666666666</v>
      </c>
      <c r="S10" s="11" t="e">
        <f t="shared" si="2"/>
        <v>#VALUE!</v>
      </c>
      <c r="T10" s="11"/>
      <c r="U10" s="76"/>
      <c r="V10" s="11" t="e">
        <f t="shared" si="3"/>
        <v>#VALUE!</v>
      </c>
    </row>
    <row r="11" spans="6:22" ht="15.75">
      <c r="F11" s="11">
        <f t="shared" si="0"/>
        <v>0</v>
      </c>
      <c r="G11" s="11"/>
      <c r="J11" s="8">
        <v>5</v>
      </c>
      <c r="K11" s="19"/>
      <c r="L11" s="14"/>
      <c r="M11" s="14"/>
      <c r="N11" s="11">
        <f t="shared" si="1"/>
        <v>0</v>
      </c>
      <c r="O11" s="11"/>
      <c r="P11" s="76"/>
      <c r="Q11" s="14"/>
      <c r="R11" s="14"/>
      <c r="S11" s="11">
        <f t="shared" si="2"/>
        <v>0</v>
      </c>
      <c r="T11" s="11"/>
      <c r="U11" s="76"/>
      <c r="V11" s="11">
        <f t="shared" si="3"/>
        <v>0</v>
      </c>
    </row>
    <row r="12" spans="6:22" ht="15.75">
      <c r="F12" s="11">
        <f t="shared" si="0"/>
        <v>0</v>
      </c>
      <c r="G12" s="11"/>
      <c r="J12" s="8">
        <v>6</v>
      </c>
      <c r="K12" s="9"/>
      <c r="L12" s="10"/>
      <c r="M12" s="10"/>
      <c r="N12" s="11">
        <f t="shared" si="1"/>
        <v>0</v>
      </c>
      <c r="O12" s="11"/>
      <c r="P12" s="76"/>
      <c r="Q12" s="10"/>
      <c r="R12" s="10"/>
      <c r="S12" s="11">
        <f t="shared" si="2"/>
        <v>0</v>
      </c>
      <c r="T12" s="11"/>
      <c r="U12" s="76"/>
      <c r="V12" s="11">
        <f t="shared" si="3"/>
        <v>0</v>
      </c>
    </row>
    <row r="13" spans="6:22" ht="15.75">
      <c r="F13" s="11">
        <f t="shared" si="0"/>
        <v>0</v>
      </c>
      <c r="G13" s="11"/>
      <c r="J13" s="8">
        <v>7</v>
      </c>
      <c r="K13" s="12"/>
      <c r="L13" s="13"/>
      <c r="M13" s="14"/>
      <c r="N13" s="11">
        <f t="shared" si="1"/>
        <v>0</v>
      </c>
      <c r="O13" s="11"/>
      <c r="P13" s="76"/>
      <c r="Q13" s="13"/>
      <c r="R13" s="14"/>
      <c r="S13" s="11">
        <f t="shared" si="2"/>
        <v>0</v>
      </c>
      <c r="T13" s="11"/>
      <c r="U13" s="76"/>
      <c r="V13" s="11">
        <f t="shared" si="3"/>
        <v>0</v>
      </c>
    </row>
    <row r="14" spans="6:22" ht="15.75">
      <c r="F14" s="11">
        <f t="shared" si="0"/>
        <v>0</v>
      </c>
      <c r="G14" s="11"/>
      <c r="J14" s="8">
        <v>8</v>
      </c>
      <c r="K14" s="9"/>
      <c r="L14" s="10"/>
      <c r="M14" s="10"/>
      <c r="N14" s="11">
        <f t="shared" si="1"/>
        <v>0</v>
      </c>
      <c r="O14" s="11"/>
      <c r="P14" s="76"/>
      <c r="Q14" s="10"/>
      <c r="R14" s="10"/>
      <c r="S14" s="11">
        <f t="shared" si="2"/>
        <v>0</v>
      </c>
      <c r="T14" s="11"/>
      <c r="U14" s="76"/>
      <c r="V14" s="11">
        <f t="shared" si="3"/>
        <v>0</v>
      </c>
    </row>
    <row r="15" spans="6:22" ht="15.75">
      <c r="F15" s="11">
        <f t="shared" si="0"/>
        <v>0</v>
      </c>
      <c r="G15" s="11"/>
      <c r="J15" s="8">
        <v>9</v>
      </c>
      <c r="K15" s="12"/>
      <c r="L15" s="13"/>
      <c r="M15" s="14"/>
      <c r="N15" s="11">
        <f t="shared" si="1"/>
        <v>0</v>
      </c>
      <c r="O15" s="11"/>
      <c r="P15" s="76"/>
      <c r="Q15" s="13"/>
      <c r="R15" s="14"/>
      <c r="S15" s="11">
        <f t="shared" si="2"/>
        <v>0</v>
      </c>
      <c r="T15" s="11"/>
      <c r="U15" s="76"/>
      <c r="V15" s="11">
        <f t="shared" si="3"/>
        <v>0</v>
      </c>
    </row>
    <row r="16" spans="6:22" ht="15.75">
      <c r="F16" s="11">
        <f t="shared" si="0"/>
        <v>0</v>
      </c>
      <c r="G16" s="11"/>
      <c r="J16" s="8">
        <v>10</v>
      </c>
      <c r="K16" s="12"/>
      <c r="L16" s="14"/>
      <c r="M16" s="13"/>
      <c r="N16" s="11">
        <f t="shared" si="1"/>
        <v>0</v>
      </c>
      <c r="O16" s="11"/>
      <c r="P16" s="76"/>
      <c r="Q16" s="14"/>
      <c r="R16" s="13"/>
      <c r="S16" s="11">
        <f t="shared" si="2"/>
        <v>0</v>
      </c>
      <c r="T16" s="11"/>
      <c r="U16" s="76"/>
      <c r="V16" s="11">
        <f t="shared" si="3"/>
        <v>0</v>
      </c>
    </row>
    <row r="17" spans="6:22" ht="15.75">
      <c r="F17" s="11">
        <f t="shared" si="0"/>
        <v>0</v>
      </c>
      <c r="G17" s="11"/>
      <c r="J17" s="8">
        <v>11</v>
      </c>
      <c r="K17" s="12"/>
      <c r="L17" s="14"/>
      <c r="M17" s="13"/>
      <c r="N17" s="11">
        <f t="shared" si="1"/>
        <v>0</v>
      </c>
      <c r="O17" s="11"/>
      <c r="P17" s="76"/>
      <c r="Q17" s="14"/>
      <c r="R17" s="13"/>
      <c r="S17" s="11">
        <f t="shared" si="2"/>
        <v>0</v>
      </c>
      <c r="T17" s="11"/>
      <c r="U17" s="76"/>
      <c r="V17" s="11">
        <f t="shared" si="3"/>
        <v>0</v>
      </c>
    </row>
    <row r="18" spans="10:21" ht="15.75">
      <c r="J18" s="8">
        <v>12</v>
      </c>
      <c r="K18" s="19"/>
      <c r="L18" s="14"/>
      <c r="M18" s="14"/>
      <c r="N18" s="14"/>
      <c r="O18" s="14"/>
      <c r="P18" s="76"/>
      <c r="Q18" s="14"/>
      <c r="R18" s="14"/>
      <c r="S18" s="14"/>
      <c r="T18" s="14"/>
      <c r="U18" s="76"/>
    </row>
    <row r="19" spans="10:21" ht="15.75">
      <c r="J19" s="8">
        <v>13</v>
      </c>
      <c r="K19" s="19"/>
      <c r="L19" s="14"/>
      <c r="M19" s="14"/>
      <c r="N19" s="14"/>
      <c r="O19" s="14"/>
      <c r="P19" s="76"/>
      <c r="Q19" s="14"/>
      <c r="R19" s="14"/>
      <c r="S19" s="14"/>
      <c r="T19" s="14"/>
      <c r="U19" s="76"/>
    </row>
    <row r="20" spans="10:21" ht="15.75">
      <c r="J20" s="8">
        <v>14</v>
      </c>
      <c r="K20" s="12"/>
      <c r="L20" s="14"/>
      <c r="M20" s="13"/>
      <c r="N20" s="13"/>
      <c r="O20" s="13"/>
      <c r="P20" s="76"/>
      <c r="Q20" s="14"/>
      <c r="R20" s="13"/>
      <c r="S20" s="13"/>
      <c r="T20" s="13"/>
      <c r="U20" s="76"/>
    </row>
    <row r="21" spans="10:21" ht="15.75">
      <c r="J21" s="8">
        <v>15</v>
      </c>
      <c r="K21" s="19"/>
      <c r="L21" s="14"/>
      <c r="M21" s="14"/>
      <c r="N21" s="14"/>
      <c r="O21" s="14"/>
      <c r="P21" s="76"/>
      <c r="Q21" s="14"/>
      <c r="R21" s="14"/>
      <c r="S21" s="14"/>
      <c r="T21" s="14"/>
      <c r="U21" s="76"/>
    </row>
  </sheetData>
  <sheetProtection selectLockedCells="1" selectUnlockedCells="1"/>
  <mergeCells count="20">
    <mergeCell ref="B1:H1"/>
    <mergeCell ref="B2:H2"/>
    <mergeCell ref="D4:H4"/>
    <mergeCell ref="B5:B6"/>
    <mergeCell ref="C5:C6"/>
    <mergeCell ref="F5:F6"/>
    <mergeCell ref="Q4:U4"/>
    <mergeCell ref="S5:S6"/>
    <mergeCell ref="T5:T6"/>
    <mergeCell ref="U5:U6"/>
    <mergeCell ref="V5:V6"/>
    <mergeCell ref="G5:G6"/>
    <mergeCell ref="H5:H6"/>
    <mergeCell ref="J2:P2"/>
    <mergeCell ref="L4:P4"/>
    <mergeCell ref="J5:J6"/>
    <mergeCell ref="K5:K6"/>
    <mergeCell ref="N5:N6"/>
    <mergeCell ref="O5:O6"/>
    <mergeCell ref="P5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N17"/>
  <sheetViews>
    <sheetView zoomScalePageLayoutView="0" workbookViewId="0" topLeftCell="D1">
      <selection activeCell="N4" sqref="N4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7.59765625" style="0" customWidth="1"/>
    <col min="4" max="4" width="13.59765625" style="0" customWidth="1"/>
    <col min="5" max="5" width="12" style="0" customWidth="1"/>
    <col min="6" max="7" width="14.09765625" style="0" customWidth="1"/>
    <col min="8" max="8" width="10" style="0" customWidth="1"/>
    <col min="9" max="9" width="13.59765625" style="0" customWidth="1"/>
    <col min="10" max="10" width="12" style="0" customWidth="1"/>
    <col min="11" max="12" width="14.09765625" style="0" customWidth="1"/>
    <col min="13" max="13" width="13.5" style="0" customWidth="1"/>
    <col min="14" max="14" width="17.69921875" style="0" customWidth="1"/>
  </cols>
  <sheetData>
    <row r="1" spans="1:8" ht="15.75">
      <c r="A1" s="1"/>
      <c r="B1" s="102"/>
      <c r="C1" s="102"/>
      <c r="D1" s="102"/>
      <c r="E1" s="102"/>
      <c r="F1" s="102"/>
      <c r="G1" s="102"/>
      <c r="H1" s="102"/>
    </row>
    <row r="2" spans="1:8" ht="15.75">
      <c r="A2" s="1"/>
      <c r="B2" s="102" t="s">
        <v>152</v>
      </c>
      <c r="C2" s="102"/>
      <c r="D2" s="102"/>
      <c r="E2" s="102"/>
      <c r="F2" s="102"/>
      <c r="G2" s="102"/>
      <c r="H2" s="102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4" ht="15.75">
      <c r="A4" s="1"/>
      <c r="B4" s="3"/>
      <c r="C4" s="3"/>
      <c r="D4" s="103">
        <v>44911</v>
      </c>
      <c r="E4" s="103"/>
      <c r="F4" s="103"/>
      <c r="G4" s="103"/>
      <c r="H4" s="103"/>
      <c r="I4" s="103">
        <v>45037</v>
      </c>
      <c r="J4" s="104"/>
      <c r="K4" s="104"/>
      <c r="L4" s="104"/>
      <c r="M4" s="104"/>
      <c r="N4" s="91" t="s">
        <v>221</v>
      </c>
    </row>
    <row r="5" spans="1:14" ht="12.75" customHeight="1">
      <c r="A5" s="1"/>
      <c r="B5" s="105" t="s">
        <v>1</v>
      </c>
      <c r="C5" s="106" t="s">
        <v>2</v>
      </c>
      <c r="D5" s="6" t="s">
        <v>42</v>
      </c>
      <c r="E5" s="6" t="s">
        <v>43</v>
      </c>
      <c r="F5" s="101" t="s">
        <v>5</v>
      </c>
      <c r="G5" s="101" t="s">
        <v>129</v>
      </c>
      <c r="H5" s="129"/>
      <c r="I5" s="6" t="s">
        <v>42</v>
      </c>
      <c r="J5" s="6" t="s">
        <v>43</v>
      </c>
      <c r="K5" s="101" t="s">
        <v>5</v>
      </c>
      <c r="L5" s="101" t="s">
        <v>129</v>
      </c>
      <c r="M5" s="129"/>
      <c r="N5" s="100" t="s">
        <v>5</v>
      </c>
    </row>
    <row r="6" spans="1:14" ht="15.75">
      <c r="A6" s="1"/>
      <c r="B6" s="105"/>
      <c r="C6" s="106"/>
      <c r="D6" s="5" t="s">
        <v>6</v>
      </c>
      <c r="E6" s="7" t="s">
        <v>6</v>
      </c>
      <c r="F6" s="101"/>
      <c r="G6" s="101"/>
      <c r="H6" s="129"/>
      <c r="I6" s="5" t="s">
        <v>6</v>
      </c>
      <c r="J6" s="7" t="s">
        <v>6</v>
      </c>
      <c r="K6" s="101"/>
      <c r="L6" s="101"/>
      <c r="M6" s="129"/>
      <c r="N6" s="101"/>
    </row>
    <row r="7" spans="1:14" ht="15.75">
      <c r="A7" s="1"/>
      <c r="B7" s="8">
        <v>1</v>
      </c>
      <c r="C7" s="9" t="s">
        <v>154</v>
      </c>
      <c r="D7" s="10">
        <v>0.0004571759259259259</v>
      </c>
      <c r="E7" s="10">
        <v>0.0005559027777777778</v>
      </c>
      <c r="F7" s="11">
        <f>D7+E7</f>
        <v>0.0010130787037037038</v>
      </c>
      <c r="G7" s="11"/>
      <c r="H7" s="75"/>
      <c r="I7" s="18">
        <v>0.00044884259259259253</v>
      </c>
      <c r="J7" s="18">
        <v>0.0005313657407407408</v>
      </c>
      <c r="K7" s="11">
        <f>I7+J7</f>
        <v>0.0009802083333333334</v>
      </c>
      <c r="L7" s="11"/>
      <c r="M7" s="77"/>
      <c r="N7" s="11">
        <f>F7+K7</f>
        <v>0.0019932870370370373</v>
      </c>
    </row>
    <row r="8" spans="1:14" ht="15.75">
      <c r="A8" s="1"/>
      <c r="B8" s="8">
        <v>2</v>
      </c>
      <c r="C8" s="19" t="s">
        <v>153</v>
      </c>
      <c r="D8" s="14">
        <v>0.0004890046296296297</v>
      </c>
      <c r="E8" s="14">
        <v>0.0006083333333333333</v>
      </c>
      <c r="F8" s="11">
        <f>D8+E8</f>
        <v>0.0010973379629629632</v>
      </c>
      <c r="G8" s="11"/>
      <c r="H8" s="75"/>
      <c r="I8" s="18">
        <v>0.0004641203703703704</v>
      </c>
      <c r="J8" s="18">
        <v>0.0006225694444444444</v>
      </c>
      <c r="K8" s="11">
        <f>I8+J8</f>
        <v>0.0010866898148148146</v>
      </c>
      <c r="L8" s="11"/>
      <c r="M8" s="77"/>
      <c r="N8" s="11">
        <f aca="true" t="shared" si="0" ref="N8:N17">F8+K8</f>
        <v>0.002184027777777778</v>
      </c>
    </row>
    <row r="9" spans="1:14" ht="15.75">
      <c r="A9" s="1"/>
      <c r="B9" s="8">
        <v>3</v>
      </c>
      <c r="C9" s="12"/>
      <c r="D9" s="14"/>
      <c r="E9" s="13"/>
      <c r="F9" s="11">
        <f aca="true" t="shared" si="1" ref="F9:F17">D9+E9</f>
        <v>0</v>
      </c>
      <c r="G9" s="11"/>
      <c r="H9" s="75"/>
      <c r="I9" s="18"/>
      <c r="J9" s="18"/>
      <c r="K9" s="11">
        <f aca="true" t="shared" si="2" ref="K9:K17">I9+J9</f>
        <v>0</v>
      </c>
      <c r="L9" s="11"/>
      <c r="M9" s="77"/>
      <c r="N9" s="11">
        <f t="shared" si="0"/>
        <v>0</v>
      </c>
    </row>
    <row r="10" spans="1:14" ht="15.75">
      <c r="A10" s="1"/>
      <c r="B10" s="8">
        <v>4</v>
      </c>
      <c r="C10" s="12"/>
      <c r="D10" s="13"/>
      <c r="E10" s="14"/>
      <c r="F10" s="11">
        <f t="shared" si="1"/>
        <v>0</v>
      </c>
      <c r="G10" s="11"/>
      <c r="H10" s="76"/>
      <c r="I10" s="18"/>
      <c r="J10" s="18"/>
      <c r="K10" s="11">
        <f t="shared" si="2"/>
        <v>0</v>
      </c>
      <c r="L10" s="11"/>
      <c r="M10" s="77"/>
      <c r="N10" s="11">
        <f t="shared" si="0"/>
        <v>0</v>
      </c>
    </row>
    <row r="11" spans="1:14" ht="15.75">
      <c r="A11" s="1"/>
      <c r="B11" s="8">
        <v>5</v>
      </c>
      <c r="C11" s="19"/>
      <c r="D11" s="14"/>
      <c r="E11" s="14"/>
      <c r="F11" s="11">
        <f t="shared" si="1"/>
        <v>0</v>
      </c>
      <c r="G11" s="11"/>
      <c r="H11" s="76"/>
      <c r="I11" s="18"/>
      <c r="J11" s="18"/>
      <c r="K11" s="11">
        <f t="shared" si="2"/>
        <v>0</v>
      </c>
      <c r="L11" s="11"/>
      <c r="M11" s="77"/>
      <c r="N11" s="11">
        <f t="shared" si="0"/>
        <v>0</v>
      </c>
    </row>
    <row r="12" spans="2:14" ht="15.75">
      <c r="B12" s="8">
        <v>6</v>
      </c>
      <c r="C12" s="9"/>
      <c r="D12" s="10"/>
      <c r="E12" s="10"/>
      <c r="F12" s="11">
        <f t="shared" si="1"/>
        <v>0</v>
      </c>
      <c r="G12" s="11"/>
      <c r="H12" s="76"/>
      <c r="I12" s="18"/>
      <c r="J12" s="18"/>
      <c r="K12" s="11">
        <f t="shared" si="2"/>
        <v>0</v>
      </c>
      <c r="L12" s="11"/>
      <c r="M12" s="77"/>
      <c r="N12" s="11">
        <f t="shared" si="0"/>
        <v>0</v>
      </c>
    </row>
    <row r="13" spans="2:14" ht="15.75">
      <c r="B13" s="8">
        <v>7</v>
      </c>
      <c r="C13" s="12"/>
      <c r="D13" s="13"/>
      <c r="E13" s="14"/>
      <c r="F13" s="11">
        <f t="shared" si="1"/>
        <v>0</v>
      </c>
      <c r="G13" s="11"/>
      <c r="H13" s="76"/>
      <c r="I13" s="18"/>
      <c r="J13" s="18"/>
      <c r="K13" s="11">
        <f t="shared" si="2"/>
        <v>0</v>
      </c>
      <c r="L13" s="11"/>
      <c r="M13" s="77"/>
      <c r="N13" s="11">
        <f t="shared" si="0"/>
        <v>0</v>
      </c>
    </row>
    <row r="14" spans="2:14" ht="15.75">
      <c r="B14" s="8">
        <v>8</v>
      </c>
      <c r="C14" s="9"/>
      <c r="D14" s="10"/>
      <c r="E14" s="10"/>
      <c r="F14" s="11">
        <f t="shared" si="1"/>
        <v>0</v>
      </c>
      <c r="G14" s="11"/>
      <c r="H14" s="76"/>
      <c r="J14" s="18"/>
      <c r="K14" s="11">
        <f t="shared" si="2"/>
        <v>0</v>
      </c>
      <c r="L14" s="11"/>
      <c r="M14" s="77"/>
      <c r="N14" s="11">
        <f t="shared" si="0"/>
        <v>0</v>
      </c>
    </row>
    <row r="15" spans="2:14" ht="15.75">
      <c r="B15" s="8">
        <v>9</v>
      </c>
      <c r="C15" s="12"/>
      <c r="D15" s="13"/>
      <c r="E15" s="14"/>
      <c r="F15" s="11">
        <f t="shared" si="1"/>
        <v>0</v>
      </c>
      <c r="G15" s="11"/>
      <c r="H15" s="76"/>
      <c r="I15" s="18"/>
      <c r="J15" s="18"/>
      <c r="K15" s="11">
        <f t="shared" si="2"/>
        <v>0</v>
      </c>
      <c r="L15" s="11"/>
      <c r="M15" s="77"/>
      <c r="N15" s="11">
        <f t="shared" si="0"/>
        <v>0</v>
      </c>
    </row>
    <row r="16" spans="2:14" ht="15.75">
      <c r="B16" s="8">
        <v>10</v>
      </c>
      <c r="C16" s="12"/>
      <c r="D16" s="14"/>
      <c r="E16" s="13"/>
      <c r="F16" s="11">
        <f t="shared" si="1"/>
        <v>0</v>
      </c>
      <c r="G16" s="11"/>
      <c r="H16" s="76"/>
      <c r="I16" s="18"/>
      <c r="J16" s="18"/>
      <c r="K16" s="11">
        <f t="shared" si="2"/>
        <v>0</v>
      </c>
      <c r="L16" s="11"/>
      <c r="M16" s="77"/>
      <c r="N16" s="11">
        <f t="shared" si="0"/>
        <v>0</v>
      </c>
    </row>
    <row r="17" spans="2:14" ht="15.75">
      <c r="B17" s="8">
        <v>11</v>
      </c>
      <c r="C17" s="12"/>
      <c r="D17" s="14"/>
      <c r="E17" s="13"/>
      <c r="F17" s="11">
        <f t="shared" si="1"/>
        <v>0</v>
      </c>
      <c r="G17" s="11"/>
      <c r="H17" s="76"/>
      <c r="I17" s="18"/>
      <c r="J17" s="18"/>
      <c r="K17" s="11">
        <f t="shared" si="2"/>
        <v>0</v>
      </c>
      <c r="L17" s="11"/>
      <c r="M17" s="77"/>
      <c r="N17" s="11">
        <f t="shared" si="0"/>
        <v>0</v>
      </c>
    </row>
  </sheetData>
  <sheetProtection selectLockedCells="1" selectUnlockedCells="1"/>
  <mergeCells count="13">
    <mergeCell ref="B5:B6"/>
    <mergeCell ref="C5:C6"/>
    <mergeCell ref="F5:F6"/>
    <mergeCell ref="G5:G6"/>
    <mergeCell ref="B1:H1"/>
    <mergeCell ref="B2:H2"/>
    <mergeCell ref="D4:H4"/>
    <mergeCell ref="I4:M4"/>
    <mergeCell ref="H5:H6"/>
    <mergeCell ref="M5:M6"/>
    <mergeCell ref="N5:N6"/>
    <mergeCell ref="K5:K6"/>
    <mergeCell ref="L5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E1">
      <selection activeCell="I4" sqref="I4:M7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5.09765625" style="0" customWidth="1"/>
    <col min="7" max="7" width="15.59765625" style="0" customWidth="1"/>
    <col min="8" max="8" width="13.5" style="0" customWidth="1"/>
    <col min="9" max="9" width="13.8984375" style="0" customWidth="1"/>
    <col min="10" max="10" width="14.5" style="0" customWidth="1"/>
    <col min="15" max="15" width="17.8984375" style="0" customWidth="1"/>
  </cols>
  <sheetData>
    <row r="1" spans="1:8" ht="15.75">
      <c r="A1" s="1"/>
      <c r="B1" s="102"/>
      <c r="C1" s="102"/>
      <c r="D1" s="102"/>
      <c r="E1" s="102"/>
      <c r="F1" s="102"/>
      <c r="G1" s="102"/>
      <c r="H1" s="102"/>
    </row>
    <row r="2" spans="1:8" ht="15.75">
      <c r="A2" s="1"/>
      <c r="B2" s="102" t="s">
        <v>155</v>
      </c>
      <c r="C2" s="102"/>
      <c r="D2" s="102"/>
      <c r="E2" s="102"/>
      <c r="F2" s="102"/>
      <c r="G2" s="102"/>
      <c r="H2" s="102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5" ht="15.75">
      <c r="A4" s="1"/>
      <c r="B4" s="3"/>
      <c r="C4" s="3"/>
      <c r="D4" s="103">
        <v>44911</v>
      </c>
      <c r="E4" s="103"/>
      <c r="F4" s="103"/>
      <c r="G4" s="103"/>
      <c r="H4" s="103"/>
      <c r="I4" s="103">
        <v>45037</v>
      </c>
      <c r="J4" s="103"/>
      <c r="K4" s="103"/>
      <c r="L4" s="103"/>
      <c r="M4" s="103"/>
      <c r="N4" s="83"/>
      <c r="O4" s="91" t="s">
        <v>221</v>
      </c>
    </row>
    <row r="5" spans="1:15" ht="12.75" customHeight="1">
      <c r="A5" s="1"/>
      <c r="B5" s="105" t="s">
        <v>1</v>
      </c>
      <c r="C5" s="106" t="s">
        <v>2</v>
      </c>
      <c r="D5" s="6" t="s">
        <v>42</v>
      </c>
      <c r="E5" s="6" t="s">
        <v>43</v>
      </c>
      <c r="F5" s="101" t="s">
        <v>5</v>
      </c>
      <c r="G5" s="101" t="s">
        <v>129</v>
      </c>
      <c r="H5" s="129"/>
      <c r="I5" s="6" t="s">
        <v>42</v>
      </c>
      <c r="J5" s="6" t="s">
        <v>43</v>
      </c>
      <c r="K5" s="101" t="s">
        <v>5</v>
      </c>
      <c r="L5" s="101" t="s">
        <v>129</v>
      </c>
      <c r="M5" s="101"/>
      <c r="N5" s="83"/>
      <c r="O5" s="100" t="s">
        <v>5</v>
      </c>
    </row>
    <row r="6" spans="1:15" ht="15.75">
      <c r="A6" s="1"/>
      <c r="B6" s="105"/>
      <c r="C6" s="106"/>
      <c r="D6" s="5" t="s">
        <v>6</v>
      </c>
      <c r="E6" s="7" t="s">
        <v>6</v>
      </c>
      <c r="F6" s="101"/>
      <c r="G6" s="101"/>
      <c r="H6" s="129"/>
      <c r="I6" s="5"/>
      <c r="J6" s="7" t="s">
        <v>6</v>
      </c>
      <c r="K6" s="101"/>
      <c r="L6" s="101"/>
      <c r="M6" s="101"/>
      <c r="N6" s="83"/>
      <c r="O6" s="101"/>
    </row>
    <row r="7" spans="1:15" ht="15.75">
      <c r="A7" s="1"/>
      <c r="B7" s="8">
        <v>1</v>
      </c>
      <c r="C7" s="19" t="s">
        <v>218</v>
      </c>
      <c r="D7" s="22"/>
      <c r="E7" s="14"/>
      <c r="F7" s="11">
        <f aca="true" t="shared" si="0" ref="F7:F17">D7+E7</f>
        <v>0</v>
      </c>
      <c r="G7" s="11"/>
      <c r="H7" s="75"/>
      <c r="I7" s="70">
        <v>0.0004422453703703704</v>
      </c>
      <c r="J7" s="14">
        <v>0.0005196759259259259</v>
      </c>
      <c r="K7" s="11">
        <f aca="true" t="shared" si="1" ref="K7:K17">I7+J7</f>
        <v>0.0009619212962962963</v>
      </c>
      <c r="L7" s="11"/>
      <c r="M7" s="11"/>
      <c r="N7" s="83"/>
      <c r="O7" s="11">
        <f>E7+K7</f>
        <v>0.0009619212962962963</v>
      </c>
    </row>
    <row r="8" spans="1:15" ht="15.75">
      <c r="A8" s="1"/>
      <c r="B8" s="8">
        <v>2</v>
      </c>
      <c r="C8" s="9"/>
      <c r="D8" s="10"/>
      <c r="E8" s="10"/>
      <c r="F8" s="11">
        <f t="shared" si="0"/>
        <v>0</v>
      </c>
      <c r="G8" s="11"/>
      <c r="H8" s="75"/>
      <c r="I8" s="10"/>
      <c r="J8" s="10"/>
      <c r="K8" s="11">
        <f t="shared" si="1"/>
        <v>0</v>
      </c>
      <c r="L8" s="11"/>
      <c r="M8" s="11"/>
      <c r="N8" s="83"/>
      <c r="O8" s="11">
        <f aca="true" t="shared" si="2" ref="O8:O17">E8+K8</f>
        <v>0</v>
      </c>
    </row>
    <row r="9" spans="1:15" ht="15.75">
      <c r="A9" s="1"/>
      <c r="B9" s="8">
        <v>3</v>
      </c>
      <c r="C9" s="12"/>
      <c r="D9" s="14"/>
      <c r="E9" s="13"/>
      <c r="F9" s="11">
        <f t="shared" si="0"/>
        <v>0</v>
      </c>
      <c r="G9" s="11"/>
      <c r="H9" s="75"/>
      <c r="I9" s="14"/>
      <c r="J9" s="13"/>
      <c r="K9" s="11">
        <f t="shared" si="1"/>
        <v>0</v>
      </c>
      <c r="L9" s="11"/>
      <c r="M9" s="11"/>
      <c r="N9" s="83"/>
      <c r="O9" s="11">
        <f t="shared" si="2"/>
        <v>0</v>
      </c>
    </row>
    <row r="10" spans="1:15" ht="15.75">
      <c r="A10" s="1"/>
      <c r="B10" s="8">
        <v>4</v>
      </c>
      <c r="C10" s="12"/>
      <c r="D10" s="13"/>
      <c r="E10" s="14"/>
      <c r="F10" s="11">
        <f t="shared" si="0"/>
        <v>0</v>
      </c>
      <c r="G10" s="11"/>
      <c r="H10" s="76"/>
      <c r="I10" s="13"/>
      <c r="J10" s="14"/>
      <c r="K10" s="11">
        <f t="shared" si="1"/>
        <v>0</v>
      </c>
      <c r="L10" s="11"/>
      <c r="M10" s="22"/>
      <c r="N10" s="83"/>
      <c r="O10" s="11">
        <f t="shared" si="2"/>
        <v>0</v>
      </c>
    </row>
    <row r="11" spans="1:15" ht="15.75">
      <c r="A11" s="1"/>
      <c r="B11" s="8">
        <v>5</v>
      </c>
      <c r="C11" s="19"/>
      <c r="D11" s="14"/>
      <c r="E11" s="14"/>
      <c r="F11" s="11">
        <f t="shared" si="0"/>
        <v>0</v>
      </c>
      <c r="G11" s="11"/>
      <c r="H11" s="76"/>
      <c r="I11" s="14"/>
      <c r="J11" s="14"/>
      <c r="K11" s="11">
        <f t="shared" si="1"/>
        <v>0</v>
      </c>
      <c r="L11" s="11"/>
      <c r="M11" s="22"/>
      <c r="N11" s="83"/>
      <c r="O11" s="11">
        <f t="shared" si="2"/>
        <v>0</v>
      </c>
    </row>
    <row r="12" spans="2:15" ht="15.75">
      <c r="B12" s="8">
        <v>6</v>
      </c>
      <c r="C12" s="9"/>
      <c r="D12" s="10"/>
      <c r="E12" s="10"/>
      <c r="F12" s="11">
        <f t="shared" si="0"/>
        <v>0</v>
      </c>
      <c r="G12" s="11"/>
      <c r="H12" s="76"/>
      <c r="I12" s="10"/>
      <c r="J12" s="10"/>
      <c r="K12" s="11">
        <f t="shared" si="1"/>
        <v>0</v>
      </c>
      <c r="L12" s="11"/>
      <c r="M12" s="22"/>
      <c r="N12" s="83"/>
      <c r="O12" s="11">
        <f t="shared" si="2"/>
        <v>0</v>
      </c>
    </row>
    <row r="13" spans="2:15" ht="15.75">
      <c r="B13" s="8">
        <v>7</v>
      </c>
      <c r="C13" s="12"/>
      <c r="D13" s="13"/>
      <c r="E13" s="14"/>
      <c r="F13" s="11">
        <f t="shared" si="0"/>
        <v>0</v>
      </c>
      <c r="G13" s="11"/>
      <c r="H13" s="76"/>
      <c r="I13" s="13"/>
      <c r="J13" s="14"/>
      <c r="K13" s="11">
        <f t="shared" si="1"/>
        <v>0</v>
      </c>
      <c r="L13" s="11"/>
      <c r="M13" s="22"/>
      <c r="N13" s="83"/>
      <c r="O13" s="11">
        <f t="shared" si="2"/>
        <v>0</v>
      </c>
    </row>
    <row r="14" spans="2:15" ht="15.75">
      <c r="B14" s="8">
        <v>8</v>
      </c>
      <c r="C14" s="9"/>
      <c r="D14" s="10"/>
      <c r="E14" s="10"/>
      <c r="F14" s="11">
        <f t="shared" si="0"/>
        <v>0</v>
      </c>
      <c r="G14" s="11"/>
      <c r="H14" s="76"/>
      <c r="I14" s="10"/>
      <c r="J14" s="10"/>
      <c r="K14" s="11">
        <f t="shared" si="1"/>
        <v>0</v>
      </c>
      <c r="L14" s="11"/>
      <c r="M14" s="22"/>
      <c r="N14" s="83"/>
      <c r="O14" s="11">
        <f t="shared" si="2"/>
        <v>0</v>
      </c>
    </row>
    <row r="15" spans="2:15" ht="15.75">
      <c r="B15" s="8">
        <v>9</v>
      </c>
      <c r="C15" s="12"/>
      <c r="D15" s="13"/>
      <c r="E15" s="14"/>
      <c r="F15" s="11">
        <f t="shared" si="0"/>
        <v>0</v>
      </c>
      <c r="G15" s="11"/>
      <c r="H15" s="76"/>
      <c r="I15" s="13"/>
      <c r="J15" s="14"/>
      <c r="K15" s="11">
        <f t="shared" si="1"/>
        <v>0</v>
      </c>
      <c r="L15" s="11"/>
      <c r="M15" s="22"/>
      <c r="N15" s="83"/>
      <c r="O15" s="11">
        <f t="shared" si="2"/>
        <v>0</v>
      </c>
    </row>
    <row r="16" spans="2:15" ht="15.75">
      <c r="B16" s="8">
        <v>10</v>
      </c>
      <c r="C16" s="12"/>
      <c r="D16" s="14"/>
      <c r="E16" s="13"/>
      <c r="F16" s="11">
        <f t="shared" si="0"/>
        <v>0</v>
      </c>
      <c r="G16" s="11"/>
      <c r="H16" s="76"/>
      <c r="I16" s="14"/>
      <c r="J16" s="13"/>
      <c r="K16" s="11">
        <f t="shared" si="1"/>
        <v>0</v>
      </c>
      <c r="L16" s="11"/>
      <c r="M16" s="22"/>
      <c r="N16" s="83"/>
      <c r="O16" s="11">
        <f t="shared" si="2"/>
        <v>0</v>
      </c>
    </row>
    <row r="17" spans="2:15" ht="15.75">
      <c r="B17" s="8">
        <v>11</v>
      </c>
      <c r="C17" s="12"/>
      <c r="D17" s="14"/>
      <c r="E17" s="13"/>
      <c r="F17" s="11">
        <f t="shared" si="0"/>
        <v>0</v>
      </c>
      <c r="G17" s="11"/>
      <c r="H17" s="76"/>
      <c r="I17" s="14"/>
      <c r="J17" s="13"/>
      <c r="K17" s="11">
        <f t="shared" si="1"/>
        <v>0</v>
      </c>
      <c r="L17" s="11"/>
      <c r="M17" s="22"/>
      <c r="N17" s="83"/>
      <c r="O17" s="11">
        <f t="shared" si="2"/>
        <v>0</v>
      </c>
    </row>
    <row r="18" spans="2:14" ht="15.75">
      <c r="B18" s="8">
        <v>12</v>
      </c>
      <c r="C18" s="19"/>
      <c r="D18" s="14"/>
      <c r="E18" s="14"/>
      <c r="F18" s="14"/>
      <c r="G18" s="14"/>
      <c r="H18" s="76"/>
      <c r="I18" s="14"/>
      <c r="J18" s="14"/>
      <c r="K18" s="14"/>
      <c r="L18" s="14"/>
      <c r="M18" s="22"/>
      <c r="N18" s="83"/>
    </row>
    <row r="19" spans="2:14" ht="15.75">
      <c r="B19" s="8">
        <v>13</v>
      </c>
      <c r="C19" s="19"/>
      <c r="D19" s="14"/>
      <c r="E19" s="14"/>
      <c r="F19" s="14"/>
      <c r="G19" s="14"/>
      <c r="H19" s="76"/>
      <c r="I19" s="14"/>
      <c r="J19" s="14"/>
      <c r="K19" s="14"/>
      <c r="L19" s="14"/>
      <c r="M19" s="22"/>
      <c r="N19" s="83"/>
    </row>
    <row r="20" spans="2:14" ht="15.75">
      <c r="B20" s="8">
        <v>14</v>
      </c>
      <c r="C20" s="12"/>
      <c r="D20" s="14"/>
      <c r="E20" s="13"/>
      <c r="F20" s="13"/>
      <c r="G20" s="13"/>
      <c r="H20" s="76"/>
      <c r="I20" s="14"/>
      <c r="J20" s="13"/>
      <c r="K20" s="13"/>
      <c r="L20" s="13"/>
      <c r="M20" s="22"/>
      <c r="N20" s="83"/>
    </row>
    <row r="21" spans="2:14" ht="15.75">
      <c r="B21" s="8">
        <v>15</v>
      </c>
      <c r="C21" s="19"/>
      <c r="D21" s="14"/>
      <c r="E21" s="14"/>
      <c r="F21" s="14"/>
      <c r="G21" s="14"/>
      <c r="H21" s="76"/>
      <c r="I21" s="14"/>
      <c r="J21" s="14"/>
      <c r="K21" s="14"/>
      <c r="L21" s="14"/>
      <c r="M21" s="22"/>
      <c r="N21" s="83"/>
    </row>
  </sheetData>
  <sheetProtection selectLockedCells="1" selectUnlockedCells="1"/>
  <mergeCells count="13">
    <mergeCell ref="B1:H1"/>
    <mergeCell ref="B2:H2"/>
    <mergeCell ref="D4:H4"/>
    <mergeCell ref="B5:B6"/>
    <mergeCell ref="C5:C6"/>
    <mergeCell ref="F5:F6"/>
    <mergeCell ref="G5:G6"/>
    <mergeCell ref="H5:H6"/>
    <mergeCell ref="O5:O6"/>
    <mergeCell ref="I4:M4"/>
    <mergeCell ref="K5:K6"/>
    <mergeCell ref="L5:L6"/>
    <mergeCell ref="M5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"/>
    </sheetView>
  </sheetViews>
  <sheetFormatPr defaultColWidth="10.59765625" defaultRowHeight="14.25"/>
  <cols>
    <col min="1" max="1" width="10.59765625" style="0" customWidth="1"/>
    <col min="2" max="2" width="52.8984375" style="0" customWidth="1"/>
    <col min="8" max="8" width="9.3984375" style="0" customWidth="1"/>
    <col min="9" max="9" width="14.5" style="0" customWidth="1"/>
    <col min="10" max="10" width="18.3984375" style="0" customWidth="1"/>
    <col min="15" max="15" width="21.59765625" style="0" customWidth="1"/>
  </cols>
  <sheetData>
    <row r="1" spans="1:7" ht="15.75">
      <c r="A1" s="102" t="s">
        <v>156</v>
      </c>
      <c r="B1" s="102"/>
      <c r="C1" s="102"/>
      <c r="D1" s="102"/>
      <c r="E1" s="102"/>
      <c r="F1" s="102"/>
      <c r="G1" s="102"/>
    </row>
    <row r="2" spans="1:7" ht="15.75">
      <c r="A2" s="1"/>
      <c r="B2" s="1"/>
      <c r="C2" s="1"/>
      <c r="D2" s="1"/>
      <c r="E2" s="1"/>
      <c r="F2" s="1"/>
      <c r="G2" s="1"/>
    </row>
    <row r="3" spans="1:15" ht="15.75">
      <c r="A3" s="3"/>
      <c r="B3" s="3"/>
      <c r="C3" s="103">
        <v>44911</v>
      </c>
      <c r="D3" s="103"/>
      <c r="E3" s="103"/>
      <c r="F3" s="103"/>
      <c r="G3" s="103"/>
      <c r="H3" s="71"/>
      <c r="I3" s="103">
        <v>45037</v>
      </c>
      <c r="J3" s="103"/>
      <c r="K3" s="103"/>
      <c r="L3" s="103"/>
      <c r="M3" s="103"/>
      <c r="N3" s="83"/>
      <c r="O3" s="91" t="s">
        <v>221</v>
      </c>
    </row>
    <row r="4" spans="1:15" ht="15.75" customHeight="1">
      <c r="A4" s="105" t="s">
        <v>1</v>
      </c>
      <c r="B4" s="106" t="s">
        <v>2</v>
      </c>
      <c r="C4" s="6" t="s">
        <v>42</v>
      </c>
      <c r="D4" s="6" t="s">
        <v>43</v>
      </c>
      <c r="E4" s="101" t="s">
        <v>5</v>
      </c>
      <c r="F4" s="101" t="s">
        <v>129</v>
      </c>
      <c r="G4" s="6" t="s">
        <v>157</v>
      </c>
      <c r="H4" s="130"/>
      <c r="I4" s="6" t="s">
        <v>42</v>
      </c>
      <c r="J4" s="6" t="s">
        <v>43</v>
      </c>
      <c r="K4" s="101" t="s">
        <v>5</v>
      </c>
      <c r="L4" s="101" t="s">
        <v>129</v>
      </c>
      <c r="M4" s="6" t="s">
        <v>157</v>
      </c>
      <c r="N4" s="83"/>
      <c r="O4" s="100" t="s">
        <v>5</v>
      </c>
    </row>
    <row r="5" spans="1:15" ht="15.75">
      <c r="A5" s="105"/>
      <c r="B5" s="106"/>
      <c r="C5" s="5" t="s">
        <v>6</v>
      </c>
      <c r="D5" s="7" t="s">
        <v>6</v>
      </c>
      <c r="E5" s="101"/>
      <c r="F5" s="101"/>
      <c r="G5" s="7" t="s">
        <v>6</v>
      </c>
      <c r="H5" s="88"/>
      <c r="I5" s="5" t="s">
        <v>6</v>
      </c>
      <c r="J5" s="7" t="s">
        <v>6</v>
      </c>
      <c r="K5" s="101"/>
      <c r="L5" s="101"/>
      <c r="M5" s="7" t="s">
        <v>6</v>
      </c>
      <c r="N5" s="83"/>
      <c r="O5" s="101"/>
    </row>
    <row r="6" spans="1:15" ht="15.75">
      <c r="A6" s="8">
        <v>1</v>
      </c>
      <c r="B6" s="19" t="s">
        <v>158</v>
      </c>
      <c r="C6" s="14">
        <v>0.0003208333333333333</v>
      </c>
      <c r="D6" s="14">
        <v>0.0003494212962962963</v>
      </c>
      <c r="E6" s="11">
        <f aca="true" t="shared" si="0" ref="E6:E16">C6+D6</f>
        <v>0.0006702546296296296</v>
      </c>
      <c r="F6" s="11"/>
      <c r="G6" s="14"/>
      <c r="H6" s="72"/>
      <c r="I6" s="14">
        <v>0.00031944444444444446</v>
      </c>
      <c r="J6" s="14">
        <v>0.00035590277777777774</v>
      </c>
      <c r="K6" s="11">
        <f aca="true" t="shared" si="1" ref="K6:K16">I6+J6</f>
        <v>0.0006753472222222221</v>
      </c>
      <c r="L6" s="11"/>
      <c r="M6" s="14"/>
      <c r="N6" s="83"/>
      <c r="O6" s="11">
        <f>E6+K6</f>
        <v>0.0013456018518518517</v>
      </c>
    </row>
    <row r="7" spans="1:15" ht="15.75">
      <c r="A7" s="8">
        <v>2</v>
      </c>
      <c r="B7" s="9" t="s">
        <v>159</v>
      </c>
      <c r="C7" s="10">
        <v>0.00029965277777777775</v>
      </c>
      <c r="D7" s="10">
        <v>0.0003768518518518519</v>
      </c>
      <c r="E7" s="11">
        <f t="shared" si="0"/>
        <v>0.0006765046296296297</v>
      </c>
      <c r="F7" s="11"/>
      <c r="G7" s="10"/>
      <c r="H7" s="73"/>
      <c r="I7" s="10">
        <v>0.00031516203703703703</v>
      </c>
      <c r="J7" s="10">
        <v>0.0003993055555555555</v>
      </c>
      <c r="K7" s="11">
        <f t="shared" si="1"/>
        <v>0.0007144675925925925</v>
      </c>
      <c r="L7" s="11"/>
      <c r="M7" s="10"/>
      <c r="N7" s="83"/>
      <c r="O7" s="11">
        <f aca="true" t="shared" si="2" ref="O7:O16">E7+K7</f>
        <v>0.0013909722222222223</v>
      </c>
    </row>
    <row r="8" spans="1:15" ht="15.75">
      <c r="A8" s="8">
        <v>3</v>
      </c>
      <c r="B8" s="12" t="s">
        <v>160</v>
      </c>
      <c r="C8" s="14">
        <v>0.0003333333333333333</v>
      </c>
      <c r="D8" s="13">
        <v>0.00040671296296296294</v>
      </c>
      <c r="E8" s="11">
        <f t="shared" si="0"/>
        <v>0.0007400462962962963</v>
      </c>
      <c r="F8" s="11"/>
      <c r="G8" s="13"/>
      <c r="H8" s="74"/>
      <c r="I8" s="14">
        <v>0.00035474537037037034</v>
      </c>
      <c r="J8" s="13">
        <v>0.00043194444444444443</v>
      </c>
      <c r="K8" s="11">
        <f t="shared" si="1"/>
        <v>0.0007866898148148147</v>
      </c>
      <c r="L8" s="11"/>
      <c r="M8" s="13"/>
      <c r="N8" s="83"/>
      <c r="O8" s="11">
        <f t="shared" si="2"/>
        <v>0.001526736111111111</v>
      </c>
    </row>
    <row r="9" spans="1:15" ht="15.75">
      <c r="A9" s="8">
        <v>4</v>
      </c>
      <c r="B9" s="12"/>
      <c r="C9" s="13"/>
      <c r="D9" s="14"/>
      <c r="E9" s="11">
        <f t="shared" si="0"/>
        <v>0</v>
      </c>
      <c r="F9" s="11"/>
      <c r="G9" s="14"/>
      <c r="H9" s="74"/>
      <c r="I9" s="13"/>
      <c r="J9" s="14"/>
      <c r="K9" s="11">
        <f t="shared" si="1"/>
        <v>0</v>
      </c>
      <c r="L9" s="11"/>
      <c r="M9" s="14"/>
      <c r="N9" s="83"/>
      <c r="O9" s="11">
        <f t="shared" si="2"/>
        <v>0</v>
      </c>
    </row>
    <row r="10" spans="1:15" ht="15.75">
      <c r="A10" s="8">
        <v>5</v>
      </c>
      <c r="B10" s="19"/>
      <c r="C10" s="14"/>
      <c r="D10" s="14"/>
      <c r="E10" s="11">
        <f t="shared" si="0"/>
        <v>0</v>
      </c>
      <c r="F10" s="11"/>
      <c r="G10" s="14"/>
      <c r="H10" s="72"/>
      <c r="I10" s="14"/>
      <c r="J10" s="14"/>
      <c r="K10" s="11">
        <f t="shared" si="1"/>
        <v>0</v>
      </c>
      <c r="L10" s="11"/>
      <c r="M10" s="14"/>
      <c r="N10" s="83"/>
      <c r="O10" s="11">
        <f t="shared" si="2"/>
        <v>0</v>
      </c>
    </row>
    <row r="11" spans="1:15" ht="15.75">
      <c r="A11" s="8">
        <v>6</v>
      </c>
      <c r="B11" s="9"/>
      <c r="C11" s="10"/>
      <c r="D11" s="10"/>
      <c r="E11" s="11">
        <f t="shared" si="0"/>
        <v>0</v>
      </c>
      <c r="F11" s="11"/>
      <c r="G11" s="10"/>
      <c r="H11" s="73"/>
      <c r="I11" s="10"/>
      <c r="J11" s="10"/>
      <c r="K11" s="11">
        <f t="shared" si="1"/>
        <v>0</v>
      </c>
      <c r="L11" s="11"/>
      <c r="M11" s="10"/>
      <c r="N11" s="83"/>
      <c r="O11" s="11">
        <f t="shared" si="2"/>
        <v>0</v>
      </c>
    </row>
    <row r="12" spans="1:15" ht="15.75">
      <c r="A12" s="8">
        <v>7</v>
      </c>
      <c r="B12" s="12"/>
      <c r="C12" s="13"/>
      <c r="D12" s="14"/>
      <c r="E12" s="11">
        <f t="shared" si="0"/>
        <v>0</v>
      </c>
      <c r="F12" s="11"/>
      <c r="G12" s="14"/>
      <c r="H12" s="74"/>
      <c r="I12" s="13"/>
      <c r="J12" s="14"/>
      <c r="K12" s="11">
        <f t="shared" si="1"/>
        <v>0</v>
      </c>
      <c r="L12" s="11"/>
      <c r="M12" s="14"/>
      <c r="N12" s="83"/>
      <c r="O12" s="11">
        <f t="shared" si="2"/>
        <v>0</v>
      </c>
    </row>
    <row r="13" spans="1:15" ht="15.75">
      <c r="A13" s="8">
        <v>8</v>
      </c>
      <c r="B13" s="9"/>
      <c r="C13" s="10"/>
      <c r="D13" s="10"/>
      <c r="E13" s="11">
        <f t="shared" si="0"/>
        <v>0</v>
      </c>
      <c r="F13" s="11"/>
      <c r="G13" s="10"/>
      <c r="H13" s="73"/>
      <c r="I13" s="10"/>
      <c r="J13" s="10"/>
      <c r="K13" s="11">
        <f t="shared" si="1"/>
        <v>0</v>
      </c>
      <c r="L13" s="11"/>
      <c r="M13" s="10"/>
      <c r="N13" s="83"/>
      <c r="O13" s="11">
        <f t="shared" si="2"/>
        <v>0</v>
      </c>
    </row>
    <row r="14" spans="1:15" ht="15.75">
      <c r="A14" s="8">
        <v>9</v>
      </c>
      <c r="B14" s="12"/>
      <c r="C14" s="13"/>
      <c r="D14" s="14"/>
      <c r="E14" s="11">
        <f t="shared" si="0"/>
        <v>0</v>
      </c>
      <c r="F14" s="11"/>
      <c r="G14" s="22"/>
      <c r="H14" s="74"/>
      <c r="I14" s="13"/>
      <c r="J14" s="14"/>
      <c r="K14" s="11">
        <f t="shared" si="1"/>
        <v>0</v>
      </c>
      <c r="L14" s="11"/>
      <c r="M14" s="22"/>
      <c r="N14" s="83"/>
      <c r="O14" s="11">
        <f t="shared" si="2"/>
        <v>0</v>
      </c>
    </row>
    <row r="15" spans="1:15" ht="15.75">
      <c r="A15" s="8">
        <v>10</v>
      </c>
      <c r="B15" s="12"/>
      <c r="C15" s="14"/>
      <c r="D15" s="13"/>
      <c r="E15" s="11">
        <f t="shared" si="0"/>
        <v>0</v>
      </c>
      <c r="F15" s="11"/>
      <c r="G15" s="22"/>
      <c r="H15" s="74"/>
      <c r="I15" s="14"/>
      <c r="J15" s="13"/>
      <c r="K15" s="11">
        <f t="shared" si="1"/>
        <v>0</v>
      </c>
      <c r="L15" s="11"/>
      <c r="M15" s="22"/>
      <c r="N15" s="83"/>
      <c r="O15" s="11">
        <f t="shared" si="2"/>
        <v>0</v>
      </c>
    </row>
    <row r="16" spans="1:15" ht="15.75">
      <c r="A16" s="8">
        <v>11</v>
      </c>
      <c r="B16" s="12"/>
      <c r="C16" s="14"/>
      <c r="D16" s="13"/>
      <c r="E16" s="11">
        <f t="shared" si="0"/>
        <v>0</v>
      </c>
      <c r="F16" s="11"/>
      <c r="G16" s="22"/>
      <c r="H16" s="74"/>
      <c r="I16" s="14"/>
      <c r="J16" s="13"/>
      <c r="K16" s="11">
        <f t="shared" si="1"/>
        <v>0</v>
      </c>
      <c r="L16" s="11"/>
      <c r="M16" s="22"/>
      <c r="N16" s="83"/>
      <c r="O16" s="11">
        <f t="shared" si="2"/>
        <v>0</v>
      </c>
    </row>
    <row r="17" spans="1:14" ht="15.75">
      <c r="A17" s="8">
        <v>12</v>
      </c>
      <c r="B17" s="19"/>
      <c r="C17" s="14"/>
      <c r="D17" s="14"/>
      <c r="E17" s="14"/>
      <c r="F17" s="14"/>
      <c r="G17" s="22"/>
      <c r="H17" s="72"/>
      <c r="I17" s="14"/>
      <c r="J17" s="14"/>
      <c r="K17" s="14"/>
      <c r="L17" s="14"/>
      <c r="M17" s="22"/>
      <c r="N17" s="83"/>
    </row>
    <row r="18" spans="1:14" ht="15.75">
      <c r="A18" s="8">
        <v>13</v>
      </c>
      <c r="B18" s="19"/>
      <c r="C18" s="14"/>
      <c r="D18" s="14"/>
      <c r="E18" s="14"/>
      <c r="F18" s="14"/>
      <c r="G18" s="22"/>
      <c r="H18" s="72"/>
      <c r="I18" s="14"/>
      <c r="J18" s="14"/>
      <c r="K18" s="14"/>
      <c r="L18" s="14"/>
      <c r="M18" s="22"/>
      <c r="N18" s="83"/>
    </row>
    <row r="19" spans="1:14" ht="15.75">
      <c r="A19" s="8">
        <v>14</v>
      </c>
      <c r="B19" s="12"/>
      <c r="C19" s="14"/>
      <c r="D19" s="13"/>
      <c r="E19" s="13"/>
      <c r="F19" s="13"/>
      <c r="G19" s="22"/>
      <c r="H19" s="74"/>
      <c r="I19" s="14"/>
      <c r="J19" s="13"/>
      <c r="K19" s="13"/>
      <c r="L19" s="13"/>
      <c r="M19" s="22"/>
      <c r="N19" s="83"/>
    </row>
    <row r="20" spans="1:14" ht="15.75">
      <c r="A20" s="8">
        <v>15</v>
      </c>
      <c r="B20" s="19"/>
      <c r="C20" s="14"/>
      <c r="D20" s="14"/>
      <c r="E20" s="14"/>
      <c r="F20" s="14"/>
      <c r="G20" s="22"/>
      <c r="H20" s="72"/>
      <c r="I20" s="14"/>
      <c r="J20" s="14"/>
      <c r="K20" s="14"/>
      <c r="L20" s="14"/>
      <c r="M20" s="22"/>
      <c r="N20" s="83"/>
    </row>
  </sheetData>
  <sheetProtection selectLockedCells="1" selectUnlockedCells="1"/>
  <mergeCells count="11">
    <mergeCell ref="H4:H5"/>
    <mergeCell ref="A1:G1"/>
    <mergeCell ref="C3:G3"/>
    <mergeCell ref="A4:A5"/>
    <mergeCell ref="B4:B5"/>
    <mergeCell ref="E4:E5"/>
    <mergeCell ref="F4:F5"/>
    <mergeCell ref="O4:O5"/>
    <mergeCell ref="I3:M3"/>
    <mergeCell ref="K4:K5"/>
    <mergeCell ref="L4:L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A26" sqref="A26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9.59765625" style="0" customWidth="1"/>
    <col min="4" max="4" width="14.5" style="0" customWidth="1"/>
    <col min="5" max="5" width="14" style="0" customWidth="1"/>
    <col min="6" max="6" width="13.5" style="0" customWidth="1"/>
    <col min="7" max="7" width="13.59765625" style="0" customWidth="1"/>
    <col min="8" max="8" width="18" style="0" customWidth="1"/>
    <col min="9" max="9" width="18.5" style="0" customWidth="1"/>
    <col min="10" max="10" width="19.5" style="0" customWidth="1"/>
    <col min="11" max="11" width="8.8984375" style="0" customWidth="1"/>
    <col min="12" max="12" width="17.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7" ht="15.75">
      <c r="A2" s="1"/>
      <c r="B2" s="102" t="s">
        <v>15</v>
      </c>
      <c r="C2" s="102"/>
      <c r="D2" s="102"/>
      <c r="E2" s="102"/>
      <c r="F2" s="10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04" t="s">
        <v>16</v>
      </c>
      <c r="E4" s="104"/>
      <c r="F4" s="104"/>
      <c r="G4" s="83"/>
      <c r="H4" s="103">
        <v>45037</v>
      </c>
      <c r="I4" s="104"/>
      <c r="J4" s="104"/>
      <c r="K4" s="83"/>
      <c r="L4" s="91" t="s">
        <v>221</v>
      </c>
    </row>
    <row r="5" spans="1:12" ht="12.75" customHeight="1">
      <c r="A5" s="1"/>
      <c r="B5" s="105" t="s">
        <v>1</v>
      </c>
      <c r="C5" s="106" t="s">
        <v>2</v>
      </c>
      <c r="D5" s="106" t="s">
        <v>162</v>
      </c>
      <c r="E5" s="106" t="s">
        <v>161</v>
      </c>
      <c r="F5" s="101" t="s">
        <v>5</v>
      </c>
      <c r="G5" s="83"/>
      <c r="H5" s="6" t="s">
        <v>3</v>
      </c>
      <c r="I5" s="6" t="s">
        <v>4</v>
      </c>
      <c r="J5" s="101" t="s">
        <v>5</v>
      </c>
      <c r="K5" s="83"/>
      <c r="L5" s="100" t="s">
        <v>5</v>
      </c>
    </row>
    <row r="6" spans="1:12" ht="15.75">
      <c r="A6" s="1"/>
      <c r="B6" s="105"/>
      <c r="C6" s="106"/>
      <c r="D6" s="106"/>
      <c r="E6" s="106"/>
      <c r="F6" s="101"/>
      <c r="G6" s="83"/>
      <c r="H6" s="5" t="s">
        <v>6</v>
      </c>
      <c r="I6" s="7" t="s">
        <v>6</v>
      </c>
      <c r="J6" s="101"/>
      <c r="K6" s="83"/>
      <c r="L6" s="101"/>
    </row>
    <row r="7" spans="1:12" ht="15.75">
      <c r="A7" s="1"/>
      <c r="B7" s="8">
        <v>1</v>
      </c>
      <c r="C7" s="19" t="s">
        <v>21</v>
      </c>
      <c r="D7" s="14">
        <v>0.00033020833333333334</v>
      </c>
      <c r="E7" s="14">
        <v>0.00032650462962962966</v>
      </c>
      <c r="F7" s="11">
        <f aca="true" t="shared" si="0" ref="F7:F19">D7+E7</f>
        <v>0.000656712962962963</v>
      </c>
      <c r="G7" s="83"/>
      <c r="H7" s="14">
        <v>0.00025000000000000006</v>
      </c>
      <c r="I7" s="14">
        <v>0.00029409722222222223</v>
      </c>
      <c r="J7" s="11">
        <f aca="true" t="shared" si="1" ref="J7:J19">H7+I7</f>
        <v>0.0005440972222222223</v>
      </c>
      <c r="K7" s="83"/>
      <c r="L7" s="11">
        <f aca="true" t="shared" si="2" ref="L7:L19">F7+J7</f>
        <v>0.0012008101851851854</v>
      </c>
    </row>
    <row r="8" spans="1:12" ht="15.75">
      <c r="A8" s="1"/>
      <c r="B8" s="8">
        <v>2</v>
      </c>
      <c r="C8" s="9" t="s">
        <v>20</v>
      </c>
      <c r="D8" s="10">
        <v>0.00030659722222222216</v>
      </c>
      <c r="E8" s="10">
        <v>0.00038541666666666667</v>
      </c>
      <c r="F8" s="11">
        <f t="shared" si="0"/>
        <v>0.0006920138888888888</v>
      </c>
      <c r="G8" s="83"/>
      <c r="H8" s="10">
        <v>0.00027418981481481484</v>
      </c>
      <c r="I8" s="10">
        <v>0.00030856481481481485</v>
      </c>
      <c r="J8" s="11">
        <f t="shared" si="1"/>
        <v>0.0005827546296296297</v>
      </c>
      <c r="K8" s="83"/>
      <c r="L8" s="11">
        <f t="shared" si="2"/>
        <v>0.0012747685185185184</v>
      </c>
    </row>
    <row r="9" spans="1:12" ht="15.75">
      <c r="A9" s="1"/>
      <c r="B9" s="8">
        <v>3</v>
      </c>
      <c r="C9" s="19" t="s">
        <v>24</v>
      </c>
      <c r="D9" s="14">
        <v>0.0004230324074074074</v>
      </c>
      <c r="E9" s="14">
        <v>0.00042106481481481487</v>
      </c>
      <c r="F9" s="11">
        <f t="shared" si="0"/>
        <v>0.0008440972222222222</v>
      </c>
      <c r="G9" s="83"/>
      <c r="H9" s="14">
        <v>0.00039745370370370374</v>
      </c>
      <c r="I9" s="14">
        <v>0.00033993055555555556</v>
      </c>
      <c r="J9" s="11">
        <f t="shared" si="1"/>
        <v>0.0007373842592592592</v>
      </c>
      <c r="K9" s="83"/>
      <c r="L9" s="11">
        <f t="shared" si="2"/>
        <v>0.0015814814814814815</v>
      </c>
    </row>
    <row r="10" spans="1:12" ht="15.75">
      <c r="A10" s="1"/>
      <c r="B10" s="8">
        <v>4</v>
      </c>
      <c r="C10" s="12" t="s">
        <v>165</v>
      </c>
      <c r="D10" s="14"/>
      <c r="E10" s="14"/>
      <c r="F10" s="11">
        <f t="shared" si="0"/>
        <v>0</v>
      </c>
      <c r="G10" s="83"/>
      <c r="H10" s="14">
        <v>0.0004033564814814815</v>
      </c>
      <c r="I10" s="13">
        <v>0.0003541666666666667</v>
      </c>
      <c r="J10" s="11">
        <f t="shared" si="1"/>
        <v>0.0007575231481481482</v>
      </c>
      <c r="K10" s="83"/>
      <c r="L10" s="11">
        <f t="shared" si="2"/>
        <v>0.0007575231481481482</v>
      </c>
    </row>
    <row r="11" spans="1:12" ht="15.75">
      <c r="A11" s="1"/>
      <c r="B11" s="8">
        <v>5</v>
      </c>
      <c r="C11" s="12" t="s">
        <v>164</v>
      </c>
      <c r="D11" s="14"/>
      <c r="E11" s="14"/>
      <c r="F11" s="11">
        <f t="shared" si="0"/>
        <v>0</v>
      </c>
      <c r="G11" s="83"/>
      <c r="H11" s="10">
        <v>0.00043761574074074075</v>
      </c>
      <c r="I11" s="10">
        <v>0.0003810185185185186</v>
      </c>
      <c r="J11" s="11">
        <f t="shared" si="1"/>
        <v>0.0008186342592592594</v>
      </c>
      <c r="K11" s="83"/>
      <c r="L11" s="11">
        <f t="shared" si="2"/>
        <v>0.0008186342592592594</v>
      </c>
    </row>
    <row r="12" spans="1:12" ht="15.75">
      <c r="A12" s="1"/>
      <c r="B12" s="8">
        <v>6</v>
      </c>
      <c r="C12" s="12" t="s">
        <v>167</v>
      </c>
      <c r="D12" s="14"/>
      <c r="E12" s="14"/>
      <c r="F12" s="11">
        <f t="shared" si="0"/>
        <v>0</v>
      </c>
      <c r="G12" s="83"/>
      <c r="H12" s="13">
        <v>0.0004561342592592592</v>
      </c>
      <c r="I12" s="14">
        <v>0.000440625</v>
      </c>
      <c r="J12" s="11">
        <f t="shared" si="1"/>
        <v>0.0008967592592592593</v>
      </c>
      <c r="K12" s="83"/>
      <c r="L12" s="11">
        <f t="shared" si="2"/>
        <v>0.0008967592592592593</v>
      </c>
    </row>
    <row r="13" spans="2:12" ht="15.75">
      <c r="B13" s="8">
        <v>7</v>
      </c>
      <c r="C13" s="9" t="s">
        <v>166</v>
      </c>
      <c r="D13" s="14"/>
      <c r="E13" s="14"/>
      <c r="F13" s="11">
        <f t="shared" si="0"/>
        <v>0</v>
      </c>
      <c r="G13" s="83"/>
      <c r="H13" s="10">
        <v>0.0004219907407407408</v>
      </c>
      <c r="I13" s="10">
        <v>0.00048356481481481487</v>
      </c>
      <c r="J13" s="11">
        <f t="shared" si="1"/>
        <v>0.0009055555555555557</v>
      </c>
      <c r="K13" s="83"/>
      <c r="L13" s="11">
        <f t="shared" si="2"/>
        <v>0.0009055555555555557</v>
      </c>
    </row>
    <row r="14" spans="2:12" ht="15.75">
      <c r="B14" s="8">
        <v>8</v>
      </c>
      <c r="C14" s="19" t="s">
        <v>22</v>
      </c>
      <c r="D14" s="14">
        <v>0.0004935185185185185</v>
      </c>
      <c r="E14" s="14">
        <v>0.00042337962962962967</v>
      </c>
      <c r="F14" s="11">
        <f t="shared" si="0"/>
        <v>0.0009168981481481481</v>
      </c>
      <c r="G14" s="83"/>
      <c r="H14" s="14"/>
      <c r="I14" s="14"/>
      <c r="J14" s="11">
        <f t="shared" si="1"/>
        <v>0</v>
      </c>
      <c r="K14" s="83"/>
      <c r="L14" s="11">
        <f t="shared" si="2"/>
        <v>0.0009168981481481481</v>
      </c>
    </row>
    <row r="15" spans="2:12" ht="15.75">
      <c r="B15" s="8">
        <v>9</v>
      </c>
      <c r="C15" s="19" t="s">
        <v>168</v>
      </c>
      <c r="D15" s="14"/>
      <c r="E15" s="14"/>
      <c r="F15" s="11">
        <f t="shared" si="0"/>
        <v>0</v>
      </c>
      <c r="G15" s="83"/>
      <c r="H15" s="14">
        <v>0.0005047453703703704</v>
      </c>
      <c r="I15" s="14">
        <v>0.0005650462962962962</v>
      </c>
      <c r="J15" s="11">
        <f t="shared" si="1"/>
        <v>0.0010697916666666666</v>
      </c>
      <c r="K15" s="83"/>
      <c r="L15" s="11">
        <f t="shared" si="2"/>
        <v>0.0010697916666666666</v>
      </c>
    </row>
    <row r="16" spans="2:12" ht="15.75">
      <c r="B16" s="8">
        <v>10</v>
      </c>
      <c r="C16" s="12" t="s">
        <v>23</v>
      </c>
      <c r="D16" s="13">
        <v>0.0006105324074074074</v>
      </c>
      <c r="E16" s="14">
        <v>0.0005710648148148148</v>
      </c>
      <c r="F16" s="11">
        <f t="shared" si="0"/>
        <v>0.0011815972222222223</v>
      </c>
      <c r="G16" s="83"/>
      <c r="H16" s="14"/>
      <c r="I16" s="14"/>
      <c r="J16" s="11">
        <f t="shared" si="1"/>
        <v>0</v>
      </c>
      <c r="K16" s="83"/>
      <c r="L16" s="11">
        <f t="shared" si="2"/>
        <v>0.0011815972222222223</v>
      </c>
    </row>
    <row r="17" spans="2:12" ht="15.75">
      <c r="B17" s="8">
        <v>11</v>
      </c>
      <c r="C17" s="12" t="s">
        <v>19</v>
      </c>
      <c r="D17" s="14">
        <v>0.0005728009259259259</v>
      </c>
      <c r="E17" s="13">
        <v>0.0006594907407407408</v>
      </c>
      <c r="F17" s="11">
        <f t="shared" si="0"/>
        <v>0.0012322916666666667</v>
      </c>
      <c r="G17" s="83"/>
      <c r="H17" s="14"/>
      <c r="I17" s="14"/>
      <c r="J17" s="11">
        <f t="shared" si="1"/>
        <v>0</v>
      </c>
      <c r="K17" s="83"/>
      <c r="L17" s="11">
        <f t="shared" si="2"/>
        <v>0.0012322916666666667</v>
      </c>
    </row>
    <row r="18" spans="2:12" ht="15.75">
      <c r="B18" s="8">
        <v>12</v>
      </c>
      <c r="C18" s="12" t="s">
        <v>17</v>
      </c>
      <c r="D18" s="14">
        <v>0.0006971064814814816</v>
      </c>
      <c r="E18" s="13" t="s">
        <v>18</v>
      </c>
      <c r="F18" s="11" t="e">
        <f t="shared" si="0"/>
        <v>#VALUE!</v>
      </c>
      <c r="G18" s="83"/>
      <c r="H18" s="14"/>
      <c r="I18" s="14"/>
      <c r="J18" s="11">
        <f t="shared" si="1"/>
        <v>0</v>
      </c>
      <c r="K18" s="83"/>
      <c r="L18" s="11" t="e">
        <f t="shared" si="2"/>
        <v>#VALUE!</v>
      </c>
    </row>
    <row r="19" spans="2:12" ht="15.75">
      <c r="B19" s="8">
        <v>13</v>
      </c>
      <c r="C19" s="19" t="s">
        <v>203</v>
      </c>
      <c r="D19" s="14"/>
      <c r="E19" s="14"/>
      <c r="F19" s="11">
        <f t="shared" si="0"/>
        <v>0</v>
      </c>
      <c r="G19" s="83"/>
      <c r="H19" s="14" t="s">
        <v>204</v>
      </c>
      <c r="I19" s="14">
        <v>0.0007145833333333332</v>
      </c>
      <c r="J19" s="11" t="e">
        <f t="shared" si="1"/>
        <v>#VALUE!</v>
      </c>
      <c r="K19" s="83"/>
      <c r="L19" s="11" t="e">
        <f t="shared" si="2"/>
        <v>#VALUE!</v>
      </c>
    </row>
    <row r="20" ht="15.75">
      <c r="L20" s="11"/>
    </row>
    <row r="21" ht="15.75">
      <c r="L21" s="11"/>
    </row>
  </sheetData>
  <sheetProtection selectLockedCells="1" selectUnlockedCells="1"/>
  <mergeCells count="11">
    <mergeCell ref="L5:L6"/>
    <mergeCell ref="B1:F1"/>
    <mergeCell ref="B2:F2"/>
    <mergeCell ref="D4:F4"/>
    <mergeCell ref="B5:B6"/>
    <mergeCell ref="C5:C6"/>
    <mergeCell ref="F5:F6"/>
    <mergeCell ref="J5:J6"/>
    <mergeCell ref="D5:D6"/>
    <mergeCell ref="E5:E6"/>
    <mergeCell ref="H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C1">
      <selection activeCell="H4" sqref="H4:J2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0976562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102"/>
      <c r="C1" s="102"/>
      <c r="D1" s="102"/>
      <c r="E1" s="102"/>
      <c r="F1" s="102"/>
      <c r="G1" s="1"/>
    </row>
    <row r="2" spans="1:8" ht="15.75">
      <c r="A2" s="1"/>
      <c r="B2" s="102" t="s">
        <v>25</v>
      </c>
      <c r="C2" s="102"/>
      <c r="D2" s="102"/>
      <c r="E2" s="102"/>
      <c r="F2" s="102"/>
      <c r="G2" s="1"/>
      <c r="H2" s="24" t="s">
        <v>26</v>
      </c>
    </row>
    <row r="3" spans="1:7" ht="15.75">
      <c r="A3" s="1"/>
      <c r="B3" s="1"/>
      <c r="C3" s="1"/>
      <c r="D3" s="1"/>
      <c r="E3" s="1"/>
      <c r="F3" s="1"/>
      <c r="G3" s="1"/>
    </row>
    <row r="4" spans="1:11" ht="15.75">
      <c r="A4" s="1"/>
      <c r="B4" s="3"/>
      <c r="C4" s="3"/>
      <c r="D4" s="103">
        <v>44911</v>
      </c>
      <c r="E4" s="103"/>
      <c r="F4" s="103"/>
      <c r="G4" s="83"/>
      <c r="H4" s="103">
        <v>45037</v>
      </c>
      <c r="I4" s="104"/>
      <c r="J4" s="104"/>
      <c r="K4" s="83"/>
    </row>
    <row r="5" spans="1:11" ht="12.75" customHeight="1">
      <c r="A5" s="1"/>
      <c r="B5" s="105" t="s">
        <v>1</v>
      </c>
      <c r="C5" s="106" t="s">
        <v>2</v>
      </c>
      <c r="D5" s="6" t="s">
        <v>3</v>
      </c>
      <c r="E5" s="6" t="s">
        <v>4</v>
      </c>
      <c r="F5" s="101" t="s">
        <v>5</v>
      </c>
      <c r="G5" s="83"/>
      <c r="H5" s="6" t="s">
        <v>3</v>
      </c>
      <c r="I5" s="6" t="s">
        <v>4</v>
      </c>
      <c r="J5" s="101" t="s">
        <v>5</v>
      </c>
      <c r="K5" s="83"/>
    </row>
    <row r="6" spans="1:11" ht="15.75">
      <c r="A6" s="1"/>
      <c r="B6" s="105"/>
      <c r="C6" s="106"/>
      <c r="D6" s="5" t="s">
        <v>6</v>
      </c>
      <c r="E6" s="7" t="s">
        <v>6</v>
      </c>
      <c r="F6" s="101"/>
      <c r="G6" s="83"/>
      <c r="H6" s="5" t="s">
        <v>6</v>
      </c>
      <c r="I6" s="7" t="s">
        <v>6</v>
      </c>
      <c r="J6" s="101"/>
      <c r="K6" s="83"/>
    </row>
    <row r="7" spans="1:11" ht="15.75">
      <c r="A7" s="1"/>
      <c r="B7" s="8">
        <v>1</v>
      </c>
      <c r="C7" s="9" t="s">
        <v>31</v>
      </c>
      <c r="D7" s="10">
        <v>0.00024085648148148146</v>
      </c>
      <c r="E7" s="10">
        <v>0.00029155092592592595</v>
      </c>
      <c r="F7" s="11">
        <f aca="true" t="shared" si="0" ref="F7:F25">D7+E7</f>
        <v>0.0005324074074074074</v>
      </c>
      <c r="G7" s="83"/>
      <c r="H7" s="10">
        <v>0.00023854166666666663</v>
      </c>
      <c r="I7" s="10">
        <v>0.0003142361111111111</v>
      </c>
      <c r="J7" s="11">
        <f aca="true" t="shared" si="1" ref="J7:J25">H7+I7</f>
        <v>0.0005527777777777777</v>
      </c>
      <c r="K7" s="83"/>
    </row>
    <row r="8" spans="1:11" ht="15.75">
      <c r="A8" s="1"/>
      <c r="B8" s="8">
        <v>2</v>
      </c>
      <c r="C8" s="26" t="s">
        <v>38</v>
      </c>
      <c r="D8" s="14">
        <v>0.0003010416666666667</v>
      </c>
      <c r="E8" s="14">
        <v>0.0003228009259259259</v>
      </c>
      <c r="F8" s="11">
        <f t="shared" si="0"/>
        <v>0.0006238425925925926</v>
      </c>
      <c r="G8" s="83"/>
      <c r="H8" s="14">
        <v>0.0002539351851851852</v>
      </c>
      <c r="I8" s="14">
        <v>0.00031377314814814815</v>
      </c>
      <c r="J8" s="11">
        <f t="shared" si="1"/>
        <v>0.0005677083333333334</v>
      </c>
      <c r="K8" s="83"/>
    </row>
    <row r="9" spans="1:11" ht="15.75">
      <c r="A9" s="1"/>
      <c r="B9" s="8">
        <v>3</v>
      </c>
      <c r="C9" s="19" t="s">
        <v>28</v>
      </c>
      <c r="D9" s="14">
        <v>0.0003180555555555556</v>
      </c>
      <c r="E9" s="14">
        <v>0.0003103009259259259</v>
      </c>
      <c r="F9" s="11">
        <f t="shared" si="0"/>
        <v>0.0006283564814814815</v>
      </c>
      <c r="G9" s="83"/>
      <c r="H9" s="14"/>
      <c r="I9" s="14"/>
      <c r="J9" s="11">
        <f t="shared" si="1"/>
        <v>0</v>
      </c>
      <c r="K9" s="83"/>
    </row>
    <row r="10" spans="1:11" ht="15.75">
      <c r="A10" s="1"/>
      <c r="B10" s="8">
        <v>4</v>
      </c>
      <c r="C10" s="12" t="s">
        <v>36</v>
      </c>
      <c r="D10" s="13">
        <v>0.0003430555555555556</v>
      </c>
      <c r="E10" s="14">
        <v>0.00033668981481481484</v>
      </c>
      <c r="F10" s="11">
        <f t="shared" si="0"/>
        <v>0.0006797453703703705</v>
      </c>
      <c r="G10" s="83"/>
      <c r="H10" s="13">
        <v>0.00038194444444444446</v>
      </c>
      <c r="I10" s="14">
        <v>0.0002743055555555555</v>
      </c>
      <c r="J10" s="11">
        <f t="shared" si="1"/>
        <v>0.0006562499999999999</v>
      </c>
      <c r="K10" s="83"/>
    </row>
    <row r="11" spans="1:11" ht="15.75">
      <c r="A11" s="1"/>
      <c r="B11" s="8">
        <v>5</v>
      </c>
      <c r="C11" s="9" t="s">
        <v>35</v>
      </c>
      <c r="D11" s="10">
        <v>0.0003320601851851852</v>
      </c>
      <c r="E11" s="10">
        <v>0.0003778935185185185</v>
      </c>
      <c r="F11" s="11">
        <f t="shared" si="0"/>
        <v>0.0007099537037037037</v>
      </c>
      <c r="G11" s="83"/>
      <c r="H11" s="10"/>
      <c r="I11" s="10"/>
      <c r="J11" s="11">
        <f t="shared" si="1"/>
        <v>0</v>
      </c>
      <c r="K11" s="83"/>
    </row>
    <row r="12" spans="1:11" ht="15.75">
      <c r="A12" s="1"/>
      <c r="B12" s="8">
        <v>6</v>
      </c>
      <c r="C12" s="25" t="s">
        <v>32</v>
      </c>
      <c r="D12" s="14">
        <v>0.00035590277777777774</v>
      </c>
      <c r="E12" s="13">
        <v>0.00040729166666666664</v>
      </c>
      <c r="F12" s="11">
        <f t="shared" si="0"/>
        <v>0.0007631944444444444</v>
      </c>
      <c r="G12" s="83"/>
      <c r="H12" s="14"/>
      <c r="I12" s="13"/>
      <c r="J12" s="11">
        <f t="shared" si="1"/>
        <v>0</v>
      </c>
      <c r="K12" s="83"/>
    </row>
    <row r="13" spans="2:11" ht="15.75">
      <c r="B13" s="8">
        <v>7</v>
      </c>
      <c r="C13" s="12" t="s">
        <v>39</v>
      </c>
      <c r="D13" s="14">
        <v>0.00044525462962962965</v>
      </c>
      <c r="E13" s="13">
        <v>0.0003224537037037037</v>
      </c>
      <c r="F13" s="11">
        <f t="shared" si="0"/>
        <v>0.0007677083333333334</v>
      </c>
      <c r="G13" s="83"/>
      <c r="H13" s="14"/>
      <c r="I13" s="13"/>
      <c r="J13" s="11">
        <f t="shared" si="1"/>
        <v>0</v>
      </c>
      <c r="K13" s="83"/>
    </row>
    <row r="14" spans="2:11" ht="15.75">
      <c r="B14" s="8">
        <v>8</v>
      </c>
      <c r="C14" s="19" t="s">
        <v>29</v>
      </c>
      <c r="D14" s="14">
        <v>0.00032256944444444444</v>
      </c>
      <c r="E14" s="14">
        <v>0.00044571759259259255</v>
      </c>
      <c r="F14" s="11">
        <f t="shared" si="0"/>
        <v>0.0007682870370370369</v>
      </c>
      <c r="G14" s="83"/>
      <c r="H14" s="14">
        <v>0.000284837962962963</v>
      </c>
      <c r="I14" s="14">
        <v>0.0003221064814814815</v>
      </c>
      <c r="J14" s="11">
        <f t="shared" si="1"/>
        <v>0.0006069444444444445</v>
      </c>
      <c r="K14" s="83"/>
    </row>
    <row r="15" spans="2:11" ht="15.75">
      <c r="B15" s="8">
        <v>9</v>
      </c>
      <c r="C15" s="12" t="s">
        <v>33</v>
      </c>
      <c r="D15" s="14">
        <v>0.00046736111111111116</v>
      </c>
      <c r="E15" s="13">
        <v>0.0003474537037037037</v>
      </c>
      <c r="F15" s="11">
        <f t="shared" si="0"/>
        <v>0.0008148148148148149</v>
      </c>
      <c r="G15" s="83"/>
      <c r="H15" s="14">
        <v>0.0003768518518518519</v>
      </c>
      <c r="I15" s="13">
        <v>0.000358449074074074</v>
      </c>
      <c r="J15" s="11">
        <f t="shared" si="1"/>
        <v>0.0007353009259259259</v>
      </c>
      <c r="K15" s="83"/>
    </row>
    <row r="16" spans="2:11" ht="15.75">
      <c r="B16" s="8">
        <v>10</v>
      </c>
      <c r="C16" s="12" t="s">
        <v>40</v>
      </c>
      <c r="D16" s="13">
        <v>0.00046979166666666675</v>
      </c>
      <c r="E16" s="14">
        <v>0.00035914351851851857</v>
      </c>
      <c r="F16" s="11">
        <f t="shared" si="0"/>
        <v>0.0008289351851851854</v>
      </c>
      <c r="G16" s="83"/>
      <c r="H16" s="13">
        <v>0.0003491898148148148</v>
      </c>
      <c r="I16" s="14">
        <v>0.0003695601851851852</v>
      </c>
      <c r="J16" s="11">
        <f t="shared" si="1"/>
        <v>0.00071875</v>
      </c>
      <c r="K16" s="83"/>
    </row>
    <row r="17" spans="2:11" ht="15.75">
      <c r="B17" s="8">
        <v>11</v>
      </c>
      <c r="C17" s="9" t="s">
        <v>34</v>
      </c>
      <c r="D17" s="10">
        <v>0.0004253472222222223</v>
      </c>
      <c r="E17" s="10">
        <v>0.00044305555555555553</v>
      </c>
      <c r="F17" s="11">
        <f t="shared" si="0"/>
        <v>0.0008684027777777778</v>
      </c>
      <c r="G17" s="83"/>
      <c r="H17" s="10">
        <v>0.0003662037037037037</v>
      </c>
      <c r="I17" s="10">
        <v>0.0003451388888888889</v>
      </c>
      <c r="J17" s="11">
        <f t="shared" si="1"/>
        <v>0.0007113425925925926</v>
      </c>
      <c r="K17" s="83"/>
    </row>
    <row r="18" spans="2:11" ht="15.75">
      <c r="B18" s="8">
        <v>12</v>
      </c>
      <c r="C18" s="19" t="s">
        <v>27</v>
      </c>
      <c r="D18" s="14">
        <v>0.00046701388888888883</v>
      </c>
      <c r="E18" s="14">
        <v>0.00048136574074074076</v>
      </c>
      <c r="F18" s="11">
        <f t="shared" si="0"/>
        <v>0.0009483796296296295</v>
      </c>
      <c r="G18" s="83"/>
      <c r="H18" s="14">
        <v>0.00047141203703703706</v>
      </c>
      <c r="I18" s="14">
        <v>0.0003780092592592592</v>
      </c>
      <c r="J18" s="11">
        <f t="shared" si="1"/>
        <v>0.0008494212962962963</v>
      </c>
      <c r="K18" s="83"/>
    </row>
    <row r="19" spans="2:11" ht="15.75">
      <c r="B19" s="8">
        <v>13</v>
      </c>
      <c r="C19" s="12" t="s">
        <v>37</v>
      </c>
      <c r="D19" s="14">
        <v>0.000514699074074074</v>
      </c>
      <c r="E19" s="13">
        <v>0.00044502314814814817</v>
      </c>
      <c r="F19" s="11">
        <f t="shared" si="0"/>
        <v>0.0009597222222222222</v>
      </c>
      <c r="G19" s="83"/>
      <c r="H19" s="14"/>
      <c r="I19" s="13"/>
      <c r="J19" s="11">
        <f t="shared" si="1"/>
        <v>0</v>
      </c>
      <c r="K19" s="83"/>
    </row>
    <row r="20" spans="2:11" ht="15.75">
      <c r="B20" s="8">
        <v>14</v>
      </c>
      <c r="C20" s="12" t="s">
        <v>30</v>
      </c>
      <c r="D20" s="13">
        <v>0.0005163194444444444</v>
      </c>
      <c r="E20" s="14">
        <v>0.0005795138888888889</v>
      </c>
      <c r="F20" s="11">
        <f t="shared" si="0"/>
        <v>0.0010958333333333332</v>
      </c>
      <c r="G20" s="83"/>
      <c r="H20" s="13">
        <v>0.00036412037037037034</v>
      </c>
      <c r="I20" s="14">
        <v>0.0005254629629629629</v>
      </c>
      <c r="J20" s="11">
        <f t="shared" si="1"/>
        <v>0.0008895833333333333</v>
      </c>
      <c r="K20" s="83"/>
    </row>
    <row r="21" spans="2:11" ht="15.75">
      <c r="B21" s="8">
        <v>15</v>
      </c>
      <c r="C21" s="12" t="s">
        <v>169</v>
      </c>
      <c r="D21" s="14"/>
      <c r="E21" s="13"/>
      <c r="F21" s="11">
        <f t="shared" si="0"/>
        <v>0</v>
      </c>
      <c r="G21" s="83"/>
      <c r="H21" s="14">
        <v>0.0002865740740740741</v>
      </c>
      <c r="I21" s="13">
        <v>0.0003305555555555555</v>
      </c>
      <c r="J21" s="11">
        <f t="shared" si="1"/>
        <v>0.0006171296296296296</v>
      </c>
      <c r="K21" s="83"/>
    </row>
    <row r="22" spans="2:11" ht="15.75">
      <c r="B22" s="8">
        <v>16</v>
      </c>
      <c r="C22" s="19" t="s">
        <v>170</v>
      </c>
      <c r="D22" s="14"/>
      <c r="E22" s="14"/>
      <c r="F22" s="11">
        <f t="shared" si="0"/>
        <v>0</v>
      </c>
      <c r="G22" s="83"/>
      <c r="H22" s="14">
        <v>0.00032256944444444444</v>
      </c>
      <c r="I22" s="14">
        <v>0.0003777777777777778</v>
      </c>
      <c r="J22" s="11">
        <f t="shared" si="1"/>
        <v>0.0007003472222222222</v>
      </c>
      <c r="K22" s="83"/>
    </row>
    <row r="23" spans="2:11" ht="15.75">
      <c r="B23" s="8">
        <v>17</v>
      </c>
      <c r="C23" s="19" t="s">
        <v>171</v>
      </c>
      <c r="D23" s="14"/>
      <c r="E23" s="14"/>
      <c r="F23" s="11">
        <f t="shared" si="0"/>
        <v>0</v>
      </c>
      <c r="G23" s="83"/>
      <c r="H23" s="14">
        <v>0.00047187500000000007</v>
      </c>
      <c r="I23" s="14">
        <v>0.0004207175925925926</v>
      </c>
      <c r="J23" s="11">
        <f t="shared" si="1"/>
        <v>0.0008925925925925926</v>
      </c>
      <c r="K23" s="83"/>
    </row>
    <row r="24" spans="2:11" ht="15.75">
      <c r="B24" s="8">
        <v>18</v>
      </c>
      <c r="C24" s="19" t="s">
        <v>172</v>
      </c>
      <c r="D24" s="14"/>
      <c r="E24" s="14"/>
      <c r="F24" s="11">
        <f t="shared" si="0"/>
        <v>0</v>
      </c>
      <c r="G24" s="83"/>
      <c r="H24" s="14">
        <v>0.0003648148148148148</v>
      </c>
      <c r="I24" s="14">
        <v>0.00033749999999999996</v>
      </c>
      <c r="J24" s="11">
        <f t="shared" si="1"/>
        <v>0.0007023148148148147</v>
      </c>
      <c r="K24" s="83"/>
    </row>
    <row r="25" spans="2:11" ht="15.75">
      <c r="B25" s="8">
        <v>19</v>
      </c>
      <c r="C25" s="19" t="s">
        <v>173</v>
      </c>
      <c r="D25" s="14"/>
      <c r="E25" s="14"/>
      <c r="F25" s="11">
        <f t="shared" si="0"/>
        <v>0</v>
      </c>
      <c r="G25" s="83"/>
      <c r="H25" s="14">
        <v>0.00038993055555555553</v>
      </c>
      <c r="I25" s="14">
        <v>0.00035717592592592593</v>
      </c>
      <c r="J25" s="11">
        <f t="shared" si="1"/>
        <v>0.0007471064814814814</v>
      </c>
      <c r="K25" s="83"/>
    </row>
    <row r="26" spans="7:9" ht="14.25">
      <c r="G26" s="23"/>
      <c r="H26" s="23"/>
      <c r="I26" s="23"/>
    </row>
  </sheetData>
  <sheetProtection selectLockedCells="1" selectUnlockedCells="1"/>
  <mergeCells count="8">
    <mergeCell ref="F5:F6"/>
    <mergeCell ref="H4:J4"/>
    <mergeCell ref="J5:J6"/>
    <mergeCell ref="B1:F1"/>
    <mergeCell ref="B2:F2"/>
    <mergeCell ref="D4:F4"/>
    <mergeCell ref="B5:B6"/>
    <mergeCell ref="C5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9"/>
  <sheetViews>
    <sheetView zoomScale="75" zoomScaleNormal="75" zoomScalePageLayoutView="0" workbookViewId="0" topLeftCell="A1">
      <selection activeCell="H33" sqref="H33"/>
    </sheetView>
  </sheetViews>
  <sheetFormatPr defaultColWidth="8.796875" defaultRowHeight="14.25"/>
  <cols>
    <col min="1" max="1" width="2.09765625" style="1" customWidth="1"/>
    <col min="2" max="2" width="4" style="1" customWidth="1"/>
    <col min="3" max="3" width="36.09765625" style="1" customWidth="1"/>
    <col min="4" max="4" width="13.59765625" style="1" customWidth="1"/>
    <col min="5" max="5" width="12" style="1" customWidth="1"/>
    <col min="6" max="6" width="13.5" style="1" customWidth="1"/>
    <col min="7" max="7" width="13.59765625" style="1" customWidth="1"/>
    <col min="8" max="8" width="12" style="1" customWidth="1"/>
    <col min="9" max="9" width="16.09765625" style="1" customWidth="1"/>
    <col min="10" max="10" width="15.3984375" style="1" customWidth="1"/>
    <col min="11" max="11" width="24.5" style="1" customWidth="1"/>
    <col min="12" max="12" width="11" style="1" customWidth="1"/>
    <col min="13" max="13" width="14.8984375" style="1" customWidth="1"/>
    <col min="14" max="16384" width="11" style="1" customWidth="1"/>
  </cols>
  <sheetData>
    <row r="1" spans="2:6" ht="15.75">
      <c r="B1" s="102"/>
      <c r="C1" s="102"/>
      <c r="D1" s="102"/>
      <c r="E1" s="102"/>
      <c r="F1" s="102"/>
    </row>
    <row r="2" spans="2:8" ht="15.75">
      <c r="B2" s="102" t="s">
        <v>41</v>
      </c>
      <c r="C2" s="102"/>
      <c r="D2" s="102"/>
      <c r="E2" s="102"/>
      <c r="F2" s="102"/>
      <c r="H2" s="27" t="s">
        <v>26</v>
      </c>
    </row>
    <row r="4" spans="2:13" ht="15.75">
      <c r="B4" s="3"/>
      <c r="C4" s="3"/>
      <c r="D4" s="103">
        <v>44911</v>
      </c>
      <c r="E4" s="103"/>
      <c r="F4" s="103"/>
      <c r="G4" s="99"/>
      <c r="H4" s="103">
        <v>45037</v>
      </c>
      <c r="I4" s="104"/>
      <c r="J4" s="104"/>
      <c r="K4" s="104"/>
      <c r="L4" s="99"/>
      <c r="M4" s="91" t="s">
        <v>221</v>
      </c>
    </row>
    <row r="5" spans="2:13" ht="12.75" customHeight="1">
      <c r="B5" s="105" t="s">
        <v>1</v>
      </c>
      <c r="C5" s="106" t="s">
        <v>2</v>
      </c>
      <c r="D5" s="6" t="s">
        <v>3</v>
      </c>
      <c r="E5" s="6" t="s">
        <v>161</v>
      </c>
      <c r="F5" s="101" t="s">
        <v>44</v>
      </c>
      <c r="G5" s="99"/>
      <c r="H5" s="6" t="s">
        <v>162</v>
      </c>
      <c r="I5" s="6" t="s">
        <v>161</v>
      </c>
      <c r="J5" s="101" t="s">
        <v>44</v>
      </c>
      <c r="K5" s="101" t="s">
        <v>178</v>
      </c>
      <c r="L5" s="99"/>
      <c r="M5" s="100" t="s">
        <v>5</v>
      </c>
    </row>
    <row r="6" spans="2:13" ht="15.75">
      <c r="B6" s="105"/>
      <c r="C6" s="106"/>
      <c r="D6" s="5" t="s">
        <v>6</v>
      </c>
      <c r="E6" s="7" t="s">
        <v>6</v>
      </c>
      <c r="F6" s="101"/>
      <c r="G6" s="99"/>
      <c r="H6" s="5" t="s">
        <v>6</v>
      </c>
      <c r="I6" s="7" t="s">
        <v>6</v>
      </c>
      <c r="J6" s="101"/>
      <c r="K6" s="101"/>
      <c r="L6" s="99"/>
      <c r="M6" s="101"/>
    </row>
    <row r="7" spans="2:13" ht="15.75">
      <c r="B7" s="28">
        <v>1</v>
      </c>
      <c r="C7" s="34" t="s">
        <v>58</v>
      </c>
      <c r="D7" s="10">
        <v>0.00020879629629629625</v>
      </c>
      <c r="E7" s="14">
        <v>0.0002534722222222222</v>
      </c>
      <c r="F7" s="29">
        <f aca="true" t="shared" si="0" ref="F7:F29">D7+E7</f>
        <v>0.00046226851851851843</v>
      </c>
      <c r="G7" s="99"/>
      <c r="H7" s="10">
        <v>0.00020011574074074072</v>
      </c>
      <c r="I7" s="14">
        <v>0.00023958333333333332</v>
      </c>
      <c r="J7" s="29">
        <f aca="true" t="shared" si="1" ref="J7:J29">H7+I7</f>
        <v>0.000439699074074074</v>
      </c>
      <c r="K7" s="29"/>
      <c r="L7" s="99"/>
      <c r="M7" s="11">
        <f aca="true" t="shared" si="2" ref="M7:M29">F7+J7</f>
        <v>0.0009019675925925924</v>
      </c>
    </row>
    <row r="8" spans="2:13" ht="15.75">
      <c r="B8" s="28">
        <v>2</v>
      </c>
      <c r="C8" s="9" t="s">
        <v>57</v>
      </c>
      <c r="D8" s="10">
        <v>0.00022384259259259257</v>
      </c>
      <c r="E8" s="14">
        <v>0.00026597222222222224</v>
      </c>
      <c r="F8" s="29">
        <f t="shared" si="0"/>
        <v>0.0004898148148148148</v>
      </c>
      <c r="G8" s="99"/>
      <c r="H8" s="10">
        <v>0.0002304398148148148</v>
      </c>
      <c r="I8" s="14">
        <v>0.0002452546296296296</v>
      </c>
      <c r="J8" s="29">
        <f t="shared" si="1"/>
        <v>0.0004756944444444444</v>
      </c>
      <c r="K8" s="29"/>
      <c r="L8" s="99"/>
      <c r="M8" s="11">
        <f t="shared" si="2"/>
        <v>0.0009655092592592592</v>
      </c>
    </row>
    <row r="9" spans="2:13" ht="15.75">
      <c r="B9" s="28">
        <v>3</v>
      </c>
      <c r="C9" s="9" t="s">
        <v>59</v>
      </c>
      <c r="D9" s="10">
        <v>0.00022326388888888892</v>
      </c>
      <c r="E9" s="14">
        <v>0.0002982638888888889</v>
      </c>
      <c r="F9" s="29">
        <f t="shared" si="0"/>
        <v>0.0005215277777777778</v>
      </c>
      <c r="G9" s="99"/>
      <c r="H9" s="10">
        <v>0.00019930555555555554</v>
      </c>
      <c r="I9" s="14">
        <v>0.0002775462962962963</v>
      </c>
      <c r="J9" s="29">
        <f t="shared" si="1"/>
        <v>0.00047685185185185184</v>
      </c>
      <c r="K9" s="29"/>
      <c r="L9" s="99"/>
      <c r="M9" s="11">
        <f t="shared" si="2"/>
        <v>0.0009983796296296297</v>
      </c>
    </row>
    <row r="10" spans="2:13" ht="15.75">
      <c r="B10" s="28">
        <v>4</v>
      </c>
      <c r="C10" s="9" t="s">
        <v>60</v>
      </c>
      <c r="D10" s="10">
        <v>0.00023715277777777775</v>
      </c>
      <c r="E10" s="14">
        <v>0.0002815972222222222</v>
      </c>
      <c r="F10" s="29">
        <f t="shared" si="0"/>
        <v>0.0005187499999999999</v>
      </c>
      <c r="G10" s="99"/>
      <c r="H10" s="10">
        <v>0.00022986111111111113</v>
      </c>
      <c r="I10" s="14">
        <v>0.00027592592592592594</v>
      </c>
      <c r="J10" s="29">
        <f t="shared" si="1"/>
        <v>0.000505787037037037</v>
      </c>
      <c r="K10" s="29"/>
      <c r="L10" s="99"/>
      <c r="M10" s="11">
        <f t="shared" si="2"/>
        <v>0.001024537037037037</v>
      </c>
    </row>
    <row r="11" spans="2:13" ht="15.75">
      <c r="B11" s="28">
        <v>5</v>
      </c>
      <c r="C11" s="9" t="s">
        <v>54</v>
      </c>
      <c r="D11" s="10">
        <v>0.00030532407407407407</v>
      </c>
      <c r="E11" s="14">
        <v>0.00031122685185185187</v>
      </c>
      <c r="F11" s="29">
        <f t="shared" si="0"/>
        <v>0.000616550925925926</v>
      </c>
      <c r="G11" s="99"/>
      <c r="H11" s="10">
        <v>0.0002607638888888889</v>
      </c>
      <c r="I11" s="14">
        <v>0.00031747685185185183</v>
      </c>
      <c r="J11" s="29">
        <f t="shared" si="1"/>
        <v>0.0005782407407407407</v>
      </c>
      <c r="K11" s="29"/>
      <c r="L11" s="99"/>
      <c r="M11" s="11">
        <f t="shared" si="2"/>
        <v>0.0011947916666666667</v>
      </c>
    </row>
    <row r="12" spans="2:13" ht="15.75">
      <c r="B12" s="28">
        <v>6</v>
      </c>
      <c r="C12" s="9" t="s">
        <v>52</v>
      </c>
      <c r="D12" s="10">
        <v>0.0003289351851851852</v>
      </c>
      <c r="E12" s="14">
        <v>0.00034236111111111115</v>
      </c>
      <c r="F12" s="29">
        <f t="shared" si="0"/>
        <v>0.0006712962962962964</v>
      </c>
      <c r="G12" s="99"/>
      <c r="H12" s="10">
        <v>0.00027060185185185184</v>
      </c>
      <c r="I12" s="14">
        <v>0.00030532407407407407</v>
      </c>
      <c r="J12" s="29">
        <f t="shared" si="1"/>
        <v>0.0005759259259259259</v>
      </c>
      <c r="K12" s="29"/>
      <c r="L12" s="99"/>
      <c r="M12" s="11">
        <f t="shared" si="2"/>
        <v>0.0012472222222222223</v>
      </c>
    </row>
    <row r="13" spans="2:13" ht="15.75">
      <c r="B13" s="28">
        <v>7</v>
      </c>
      <c r="C13" s="19" t="s">
        <v>50</v>
      </c>
      <c r="D13" s="14">
        <v>0.0003508101851851852</v>
      </c>
      <c r="E13" s="14">
        <v>0.00032638888888888887</v>
      </c>
      <c r="F13" s="29">
        <f t="shared" si="0"/>
        <v>0.000677199074074074</v>
      </c>
      <c r="G13" s="99"/>
      <c r="H13" s="14">
        <v>0.0003119212962962963</v>
      </c>
      <c r="I13" s="14">
        <v>0.0003443287037037037</v>
      </c>
      <c r="J13" s="29">
        <f t="shared" si="1"/>
        <v>0.0006562499999999999</v>
      </c>
      <c r="K13" s="29"/>
      <c r="L13" s="99"/>
      <c r="M13" s="11">
        <f t="shared" si="2"/>
        <v>0.001333449074074074</v>
      </c>
    </row>
    <row r="14" spans="2:13" ht="15.75">
      <c r="B14" s="28">
        <v>8</v>
      </c>
      <c r="C14" s="9" t="s">
        <v>49</v>
      </c>
      <c r="D14" s="10">
        <v>0.00032256944444444444</v>
      </c>
      <c r="E14" s="14">
        <v>0.00039317129629629625</v>
      </c>
      <c r="F14" s="29">
        <f t="shared" si="0"/>
        <v>0.0007157407407407407</v>
      </c>
      <c r="G14" s="99"/>
      <c r="H14" s="10">
        <v>0.00034606481481481484</v>
      </c>
      <c r="I14" s="14">
        <v>0.00034826388888888884</v>
      </c>
      <c r="J14" s="29">
        <f t="shared" si="1"/>
        <v>0.0006943287037037037</v>
      </c>
      <c r="K14" s="29"/>
      <c r="L14" s="99"/>
      <c r="M14" s="11">
        <f t="shared" si="2"/>
        <v>0.0014100694444444445</v>
      </c>
    </row>
    <row r="15" spans="2:13" ht="15.75">
      <c r="B15" s="28">
        <v>9</v>
      </c>
      <c r="C15" s="19" t="s">
        <v>48</v>
      </c>
      <c r="D15" s="31">
        <v>0.0005681712962962963</v>
      </c>
      <c r="E15" s="32">
        <v>0.0004481481481481481</v>
      </c>
      <c r="F15" s="29">
        <f t="shared" si="0"/>
        <v>0.0010163194444444445</v>
      </c>
      <c r="G15" s="99"/>
      <c r="H15" s="14">
        <v>0.0005085648148148148</v>
      </c>
      <c r="I15" s="14">
        <v>0.00037245370370370367</v>
      </c>
      <c r="J15" s="29">
        <f t="shared" si="1"/>
        <v>0.0008810185185185184</v>
      </c>
      <c r="K15" s="29"/>
      <c r="L15" s="99"/>
      <c r="M15" s="11">
        <f t="shared" si="2"/>
        <v>0.0018973379629629629</v>
      </c>
    </row>
    <row r="16" spans="2:13" ht="15.75">
      <c r="B16" s="28">
        <v>10</v>
      </c>
      <c r="C16" s="9" t="s">
        <v>56</v>
      </c>
      <c r="D16" s="10">
        <v>0.00035949074074074073</v>
      </c>
      <c r="E16" s="14">
        <v>0.0003077546296296296</v>
      </c>
      <c r="F16" s="29">
        <f t="shared" si="0"/>
        <v>0.0006672453703703703</v>
      </c>
      <c r="G16" s="99"/>
      <c r="H16" s="10"/>
      <c r="I16" s="10"/>
      <c r="J16" s="29">
        <f t="shared" si="1"/>
        <v>0</v>
      </c>
      <c r="K16" s="29"/>
      <c r="L16" s="99"/>
      <c r="M16" s="11">
        <f t="shared" si="2"/>
        <v>0.0006672453703703703</v>
      </c>
    </row>
    <row r="17" spans="2:13" ht="15.75">
      <c r="B17" s="28">
        <v>11</v>
      </c>
      <c r="C17" s="9" t="s">
        <v>177</v>
      </c>
      <c r="D17" s="10"/>
      <c r="E17" s="10"/>
      <c r="F17" s="29">
        <f t="shared" si="0"/>
        <v>0</v>
      </c>
      <c r="G17" s="99"/>
      <c r="H17" s="10">
        <v>0.00034641203703703706</v>
      </c>
      <c r="I17" s="14">
        <v>0.0003306712962962963</v>
      </c>
      <c r="J17" s="29">
        <f t="shared" si="1"/>
        <v>0.0006770833333333334</v>
      </c>
      <c r="K17" s="29"/>
      <c r="L17" s="99"/>
      <c r="M17" s="11">
        <f t="shared" si="2"/>
        <v>0.0006770833333333334</v>
      </c>
    </row>
    <row r="18" spans="2:13" ht="15.75">
      <c r="B18" s="28">
        <v>12</v>
      </c>
      <c r="C18" s="9" t="s">
        <v>175</v>
      </c>
      <c r="D18" s="10"/>
      <c r="E18" s="10"/>
      <c r="F18" s="29">
        <f t="shared" si="0"/>
        <v>0</v>
      </c>
      <c r="G18" s="99"/>
      <c r="H18" s="10">
        <v>0.0003886574074074074</v>
      </c>
      <c r="I18" s="14">
        <v>0.0003432870370370371</v>
      </c>
      <c r="J18" s="29">
        <f t="shared" si="1"/>
        <v>0.0007319444444444445</v>
      </c>
      <c r="K18" s="29" t="s">
        <v>176</v>
      </c>
      <c r="L18" s="99"/>
      <c r="M18" s="11">
        <f t="shared" si="2"/>
        <v>0.0007319444444444445</v>
      </c>
    </row>
    <row r="19" spans="2:13" ht="15.75">
      <c r="B19" s="28">
        <v>13</v>
      </c>
      <c r="C19" s="9" t="s">
        <v>55</v>
      </c>
      <c r="D19" s="10">
        <v>0.0004039351851851852</v>
      </c>
      <c r="E19" s="14">
        <v>0.00047592592592592587</v>
      </c>
      <c r="F19" s="29">
        <f t="shared" si="0"/>
        <v>0.000879861111111111</v>
      </c>
      <c r="G19" s="99"/>
      <c r="H19" s="10"/>
      <c r="I19" s="10"/>
      <c r="J19" s="29">
        <f t="shared" si="1"/>
        <v>0</v>
      </c>
      <c r="K19" s="29"/>
      <c r="L19" s="99"/>
      <c r="M19" s="11">
        <f t="shared" si="2"/>
        <v>0.000879861111111111</v>
      </c>
    </row>
    <row r="20" spans="2:13" ht="15.75">
      <c r="B20" s="28">
        <v>14</v>
      </c>
      <c r="C20" s="19" t="s">
        <v>47</v>
      </c>
      <c r="D20" s="14">
        <v>0.000550462962962963</v>
      </c>
      <c r="E20" s="14">
        <v>0.0003432870370370371</v>
      </c>
      <c r="F20" s="29">
        <f t="shared" si="0"/>
        <v>0.00089375</v>
      </c>
      <c r="G20" s="99"/>
      <c r="H20" s="10"/>
      <c r="I20" s="10"/>
      <c r="J20" s="29">
        <f t="shared" si="1"/>
        <v>0</v>
      </c>
      <c r="K20" s="29"/>
      <c r="L20" s="99"/>
      <c r="M20" s="11">
        <f t="shared" si="2"/>
        <v>0.00089375</v>
      </c>
    </row>
    <row r="21" spans="2:13" ht="15.75">
      <c r="B21" s="28">
        <v>15</v>
      </c>
      <c r="C21" s="19" t="s">
        <v>53</v>
      </c>
      <c r="D21" s="14">
        <v>0.0005172453703703704</v>
      </c>
      <c r="E21" s="14">
        <v>0.00039571759259259253</v>
      </c>
      <c r="F21" s="29">
        <f t="shared" si="0"/>
        <v>0.0009129629629629629</v>
      </c>
      <c r="G21" s="99"/>
      <c r="H21" s="10"/>
      <c r="I21" s="10"/>
      <c r="J21" s="29">
        <f t="shared" si="1"/>
        <v>0</v>
      </c>
      <c r="K21" s="29"/>
      <c r="L21" s="99"/>
      <c r="M21" s="11">
        <f t="shared" si="2"/>
        <v>0.0009129629629629629</v>
      </c>
    </row>
    <row r="22" spans="2:13" ht="15.75">
      <c r="B22" s="28">
        <v>16</v>
      </c>
      <c r="C22" s="19" t="s">
        <v>51</v>
      </c>
      <c r="D22" s="14">
        <v>0.0005396990740740741</v>
      </c>
      <c r="E22" s="14">
        <v>0.0005081018518518519</v>
      </c>
      <c r="F22" s="29">
        <f t="shared" si="0"/>
        <v>0.001047800925925926</v>
      </c>
      <c r="G22" s="99"/>
      <c r="H22" s="10"/>
      <c r="I22" s="10"/>
      <c r="J22" s="29">
        <f t="shared" si="1"/>
        <v>0</v>
      </c>
      <c r="K22" s="29"/>
      <c r="L22" s="99"/>
      <c r="M22" s="11">
        <f t="shared" si="2"/>
        <v>0.001047800925925926</v>
      </c>
    </row>
    <row r="23" spans="2:13" ht="15.75">
      <c r="B23" s="28">
        <v>17</v>
      </c>
      <c r="C23" s="9" t="s">
        <v>174</v>
      </c>
      <c r="D23" s="10"/>
      <c r="E23" s="10"/>
      <c r="F23" s="29">
        <f t="shared" si="0"/>
        <v>0</v>
      </c>
      <c r="G23" s="99"/>
      <c r="H23" s="10">
        <v>0.0006163194444444444</v>
      </c>
      <c r="I23" s="14">
        <v>0.0004795138888888889</v>
      </c>
      <c r="J23" s="29">
        <f t="shared" si="1"/>
        <v>0.0010958333333333332</v>
      </c>
      <c r="K23" s="29"/>
      <c r="L23" s="99"/>
      <c r="M23" s="11">
        <f t="shared" si="2"/>
        <v>0.0010958333333333332</v>
      </c>
    </row>
    <row r="24" spans="2:13" ht="15.75">
      <c r="B24" s="28">
        <v>18</v>
      </c>
      <c r="C24" s="19" t="s">
        <v>46</v>
      </c>
      <c r="D24" s="14">
        <v>0.0006947916666666666</v>
      </c>
      <c r="E24" s="14">
        <v>0.0004423611111111111</v>
      </c>
      <c r="F24" s="29">
        <f t="shared" si="0"/>
        <v>0.0011371527777777777</v>
      </c>
      <c r="G24" s="99"/>
      <c r="H24" s="10"/>
      <c r="I24" s="10"/>
      <c r="J24" s="29">
        <f t="shared" si="1"/>
        <v>0</v>
      </c>
      <c r="K24" s="29"/>
      <c r="L24" s="99"/>
      <c r="M24" s="11">
        <f t="shared" si="2"/>
        <v>0.0011371527777777777</v>
      </c>
    </row>
    <row r="25" spans="2:13" ht="15.75">
      <c r="B25" s="28">
        <v>19</v>
      </c>
      <c r="C25" s="9" t="s">
        <v>205</v>
      </c>
      <c r="D25" s="10"/>
      <c r="E25" s="10"/>
      <c r="F25" s="29">
        <f t="shared" si="0"/>
        <v>0</v>
      </c>
      <c r="G25" s="99"/>
      <c r="H25" s="10">
        <v>0.0005228009259259259</v>
      </c>
      <c r="I25" s="14">
        <v>0.0007730324074074073</v>
      </c>
      <c r="J25" s="29">
        <f t="shared" si="1"/>
        <v>0.0012958333333333333</v>
      </c>
      <c r="K25" s="29"/>
      <c r="L25" s="99"/>
      <c r="M25" s="11">
        <f t="shared" si="2"/>
        <v>0.0012958333333333333</v>
      </c>
    </row>
    <row r="26" spans="2:13" ht="15.75">
      <c r="B26" s="28">
        <v>20</v>
      </c>
      <c r="C26" s="9"/>
      <c r="D26" s="10"/>
      <c r="E26" s="14"/>
      <c r="F26" s="29">
        <f t="shared" si="0"/>
        <v>0</v>
      </c>
      <c r="G26" s="99"/>
      <c r="H26" s="10"/>
      <c r="I26" s="14"/>
      <c r="J26" s="29">
        <f t="shared" si="1"/>
        <v>0</v>
      </c>
      <c r="K26" s="29"/>
      <c r="L26" s="99"/>
      <c r="M26" s="11">
        <f t="shared" si="2"/>
        <v>0</v>
      </c>
    </row>
    <row r="27" spans="2:13" ht="15.75">
      <c r="B27" s="28">
        <v>21</v>
      </c>
      <c r="C27" s="9"/>
      <c r="D27" s="10"/>
      <c r="E27" s="14"/>
      <c r="F27" s="29">
        <f t="shared" si="0"/>
        <v>0</v>
      </c>
      <c r="G27" s="99"/>
      <c r="H27" s="10"/>
      <c r="I27" s="14"/>
      <c r="J27" s="29">
        <f t="shared" si="1"/>
        <v>0</v>
      </c>
      <c r="K27" s="29"/>
      <c r="L27" s="99"/>
      <c r="M27" s="11">
        <f t="shared" si="2"/>
        <v>0</v>
      </c>
    </row>
    <row r="28" spans="2:13" ht="15.75">
      <c r="B28" s="28">
        <v>22</v>
      </c>
      <c r="C28" s="9"/>
      <c r="D28" s="10"/>
      <c r="E28" s="14"/>
      <c r="F28" s="29">
        <f t="shared" si="0"/>
        <v>0</v>
      </c>
      <c r="G28" s="99"/>
      <c r="H28" s="10"/>
      <c r="I28" s="14"/>
      <c r="J28" s="29">
        <f t="shared" si="1"/>
        <v>0</v>
      </c>
      <c r="K28" s="29"/>
      <c r="L28" s="99"/>
      <c r="M28" s="11">
        <f t="shared" si="2"/>
        <v>0</v>
      </c>
    </row>
    <row r="29" spans="2:13" ht="15.75">
      <c r="B29" s="28">
        <v>23</v>
      </c>
      <c r="C29" s="9"/>
      <c r="D29" s="10"/>
      <c r="E29" s="14"/>
      <c r="F29" s="29">
        <f t="shared" si="0"/>
        <v>0</v>
      </c>
      <c r="G29" s="99"/>
      <c r="H29" s="10"/>
      <c r="I29" s="14"/>
      <c r="J29" s="29">
        <f t="shared" si="1"/>
        <v>0</v>
      </c>
      <c r="K29" s="29"/>
      <c r="L29" s="99"/>
      <c r="M29" s="11">
        <f t="shared" si="2"/>
        <v>0</v>
      </c>
    </row>
  </sheetData>
  <sheetProtection selectLockedCells="1" selectUnlockedCells="1"/>
  <mergeCells count="10">
    <mergeCell ref="M5:M6"/>
    <mergeCell ref="B1:F1"/>
    <mergeCell ref="B2:F2"/>
    <mergeCell ref="D4:F4"/>
    <mergeCell ref="H4:K4"/>
    <mergeCell ref="B5:B6"/>
    <mergeCell ref="C5:C6"/>
    <mergeCell ref="F5:F6"/>
    <mergeCell ref="K5:K6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C1">
      <selection activeCell="H5" sqref="H5:K30"/>
    </sheetView>
  </sheetViews>
  <sheetFormatPr defaultColWidth="10.59765625" defaultRowHeight="14.25"/>
  <cols>
    <col min="1" max="2" width="10.59765625" style="0" customWidth="1"/>
    <col min="3" max="3" width="21.09765625" style="0" customWidth="1"/>
    <col min="13" max="13" width="24.5" style="0" customWidth="1"/>
  </cols>
  <sheetData>
    <row r="2" spans="2:7" ht="15.75">
      <c r="B2" s="102" t="s">
        <v>61</v>
      </c>
      <c r="C2" s="102"/>
      <c r="D2" s="102"/>
      <c r="E2" s="102"/>
      <c r="F2" s="102"/>
      <c r="G2" s="102"/>
    </row>
    <row r="3" ht="14.25">
      <c r="K3" s="24" t="s">
        <v>26</v>
      </c>
    </row>
    <row r="5" spans="2:13" ht="15.75">
      <c r="B5" s="3"/>
      <c r="C5" s="3"/>
      <c r="D5" s="103">
        <v>44911</v>
      </c>
      <c r="E5" s="103"/>
      <c r="F5" s="103"/>
      <c r="G5" s="83"/>
      <c r="H5" s="103">
        <v>45037</v>
      </c>
      <c r="I5" s="104"/>
      <c r="J5" s="104"/>
      <c r="K5" s="104"/>
      <c r="L5" s="83"/>
      <c r="M5" s="91" t="s">
        <v>221</v>
      </c>
    </row>
    <row r="6" spans="2:13" ht="12.75" customHeight="1">
      <c r="B6" s="105" t="s">
        <v>1</v>
      </c>
      <c r="C6" s="106" t="s">
        <v>2</v>
      </c>
      <c r="D6" s="6" t="s">
        <v>42</v>
      </c>
      <c r="E6" s="6" t="s">
        <v>43</v>
      </c>
      <c r="F6" s="101" t="s">
        <v>44</v>
      </c>
      <c r="G6" s="83"/>
      <c r="H6" s="6" t="s">
        <v>42</v>
      </c>
      <c r="I6" s="6" t="s">
        <v>43</v>
      </c>
      <c r="J6" s="101" t="s">
        <v>44</v>
      </c>
      <c r="K6" s="107" t="s">
        <v>220</v>
      </c>
      <c r="L6" s="83"/>
      <c r="M6" s="100" t="s">
        <v>5</v>
      </c>
    </row>
    <row r="7" spans="2:13" ht="15.75">
      <c r="B7" s="105"/>
      <c r="C7" s="106"/>
      <c r="D7" s="5" t="s">
        <v>6</v>
      </c>
      <c r="E7" s="7" t="s">
        <v>6</v>
      </c>
      <c r="F7" s="101"/>
      <c r="G7" s="83"/>
      <c r="H7" s="5" t="s">
        <v>6</v>
      </c>
      <c r="I7" s="7" t="s">
        <v>6</v>
      </c>
      <c r="J7" s="101"/>
      <c r="K7" s="101"/>
      <c r="L7" s="83"/>
      <c r="M7" s="101"/>
    </row>
    <row r="8" spans="2:13" ht="15.75">
      <c r="B8" s="28">
        <v>1</v>
      </c>
      <c r="C8" s="26" t="s">
        <v>67</v>
      </c>
      <c r="D8" s="14">
        <v>0.00042870370370370366</v>
      </c>
      <c r="E8" s="14">
        <v>0.0004987268518518519</v>
      </c>
      <c r="F8" s="29">
        <f aca="true" t="shared" si="0" ref="F8:F19">D8+E8</f>
        <v>0.0009274305555555555</v>
      </c>
      <c r="G8" s="83"/>
      <c r="H8" s="14">
        <v>0.0003949074074074074</v>
      </c>
      <c r="I8" s="14">
        <v>0.0004741898148148148</v>
      </c>
      <c r="J8" s="29">
        <f aca="true" t="shared" si="1" ref="J8:J19">H8+I8</f>
        <v>0.0008690972222222223</v>
      </c>
      <c r="K8" s="29">
        <v>0.0005354166666666667</v>
      </c>
      <c r="L8" s="83"/>
      <c r="M8" s="11">
        <f aca="true" t="shared" si="2" ref="M8:M19">F8+J8</f>
        <v>0.0017965277777777777</v>
      </c>
    </row>
    <row r="9" spans="2:13" ht="15.75">
      <c r="B9" s="28">
        <v>2</v>
      </c>
      <c r="C9" s="19" t="s">
        <v>66</v>
      </c>
      <c r="D9" s="14">
        <v>0.00043622685185185187</v>
      </c>
      <c r="E9" s="14">
        <v>0.000548611111111111</v>
      </c>
      <c r="F9" s="29">
        <f t="shared" si="0"/>
        <v>0.000984837962962963</v>
      </c>
      <c r="G9" s="83"/>
      <c r="H9" s="14">
        <v>0.00043043981481481487</v>
      </c>
      <c r="I9" s="14">
        <v>0.0005032407407407406</v>
      </c>
      <c r="J9" s="29">
        <f t="shared" si="1"/>
        <v>0.0009336805555555554</v>
      </c>
      <c r="K9" s="29"/>
      <c r="L9" s="83"/>
      <c r="M9" s="11">
        <f t="shared" si="2"/>
        <v>0.0019185185185185184</v>
      </c>
    </row>
    <row r="10" spans="2:13" ht="15.75">
      <c r="B10" s="28">
        <v>3</v>
      </c>
      <c r="C10" s="19" t="s">
        <v>62</v>
      </c>
      <c r="D10" s="14">
        <v>0.0006657407407407407</v>
      </c>
      <c r="E10" s="14">
        <v>0.0006824074074074075</v>
      </c>
      <c r="F10" s="29">
        <f t="shared" si="0"/>
        <v>0.0013481481481481482</v>
      </c>
      <c r="G10" s="83"/>
      <c r="H10" s="14">
        <v>0.0006234953703703703</v>
      </c>
      <c r="I10" s="14">
        <v>0.0006568287037037037</v>
      </c>
      <c r="J10" s="29">
        <f t="shared" si="1"/>
        <v>0.001280324074074074</v>
      </c>
      <c r="K10" s="29"/>
      <c r="L10" s="83"/>
      <c r="M10" s="11">
        <f t="shared" si="2"/>
        <v>0.002628472222222222</v>
      </c>
    </row>
    <row r="11" spans="2:13" ht="15.75">
      <c r="B11" s="28">
        <v>4</v>
      </c>
      <c r="C11" s="26" t="s">
        <v>64</v>
      </c>
      <c r="D11" s="31">
        <v>0.0004333333333333333</v>
      </c>
      <c r="E11" s="32">
        <v>0.0005126157407407407</v>
      </c>
      <c r="F11" s="29">
        <f t="shared" si="0"/>
        <v>0.000945949074074074</v>
      </c>
      <c r="G11" s="83"/>
      <c r="H11" s="31"/>
      <c r="I11" s="31"/>
      <c r="J11" s="29">
        <f t="shared" si="1"/>
        <v>0</v>
      </c>
      <c r="K11" s="29"/>
      <c r="L11" s="83"/>
      <c r="M11" s="11">
        <f t="shared" si="2"/>
        <v>0.000945949074074074</v>
      </c>
    </row>
    <row r="12" spans="2:13" ht="15.75">
      <c r="B12" s="28">
        <v>5</v>
      </c>
      <c r="C12" s="9" t="s">
        <v>68</v>
      </c>
      <c r="D12" s="10">
        <v>0.0005045138888888889</v>
      </c>
      <c r="E12" s="14">
        <v>0.000625</v>
      </c>
      <c r="F12" s="29">
        <f t="shared" si="0"/>
        <v>0.0011295138888888889</v>
      </c>
      <c r="G12" s="83"/>
      <c r="H12" s="31"/>
      <c r="I12" s="31"/>
      <c r="J12" s="29">
        <f t="shared" si="1"/>
        <v>0</v>
      </c>
      <c r="K12" s="29"/>
      <c r="L12" s="83"/>
      <c r="M12" s="11">
        <f t="shared" si="2"/>
        <v>0.0011295138888888889</v>
      </c>
    </row>
    <row r="13" spans="2:13" ht="15.75">
      <c r="B13" s="28">
        <v>6</v>
      </c>
      <c r="C13" s="9" t="s">
        <v>209</v>
      </c>
      <c r="D13" s="31"/>
      <c r="E13" s="31"/>
      <c r="F13" s="29">
        <f t="shared" si="0"/>
        <v>0</v>
      </c>
      <c r="G13" s="83"/>
      <c r="H13" s="10">
        <v>0.0005165509259259259</v>
      </c>
      <c r="I13" s="14">
        <v>0.0006768518518518518</v>
      </c>
      <c r="J13" s="29">
        <f t="shared" si="1"/>
        <v>0.0011934027777777776</v>
      </c>
      <c r="K13" s="29"/>
      <c r="L13" s="83"/>
      <c r="M13" s="11">
        <f t="shared" si="2"/>
        <v>0.0011934027777777776</v>
      </c>
    </row>
    <row r="14" spans="2:13" ht="15.75">
      <c r="B14" s="28">
        <v>7</v>
      </c>
      <c r="C14" s="19" t="s">
        <v>63</v>
      </c>
      <c r="D14" s="14">
        <v>0.0006821759259259259</v>
      </c>
      <c r="E14" s="14">
        <v>0.0007859953703703704</v>
      </c>
      <c r="F14" s="29">
        <f t="shared" si="0"/>
        <v>0.0014681712962962964</v>
      </c>
      <c r="G14" s="83"/>
      <c r="H14" s="31"/>
      <c r="I14" s="31"/>
      <c r="J14" s="29">
        <f t="shared" si="1"/>
        <v>0</v>
      </c>
      <c r="K14" s="29"/>
      <c r="L14" s="83"/>
      <c r="M14" s="11">
        <f t="shared" si="2"/>
        <v>0.0014681712962962964</v>
      </c>
    </row>
    <row r="15" spans="2:13" ht="15.75">
      <c r="B15" s="28">
        <v>8</v>
      </c>
      <c r="C15" s="9" t="s">
        <v>208</v>
      </c>
      <c r="D15" s="31"/>
      <c r="E15" s="31"/>
      <c r="F15" s="29">
        <f t="shared" si="0"/>
        <v>0</v>
      </c>
      <c r="G15" s="83"/>
      <c r="H15" s="10">
        <v>0.0006990740740740741</v>
      </c>
      <c r="I15" s="14">
        <v>0.000798726851851852</v>
      </c>
      <c r="J15" s="29">
        <f t="shared" si="1"/>
        <v>0.001497800925925926</v>
      </c>
      <c r="K15" s="29"/>
      <c r="L15" s="83"/>
      <c r="M15" s="11">
        <f t="shared" si="2"/>
        <v>0.001497800925925926</v>
      </c>
    </row>
    <row r="16" spans="2:13" ht="15.75">
      <c r="B16" s="28">
        <v>9</v>
      </c>
      <c r="C16" s="9" t="s">
        <v>207</v>
      </c>
      <c r="D16" s="31"/>
      <c r="E16" s="31"/>
      <c r="F16" s="29">
        <f t="shared" si="0"/>
        <v>0</v>
      </c>
      <c r="G16" s="83"/>
      <c r="H16" s="10">
        <v>0.000751388888888889</v>
      </c>
      <c r="I16" s="14">
        <v>0.000794675925925926</v>
      </c>
      <c r="J16" s="29">
        <f t="shared" si="1"/>
        <v>0.001546064814814815</v>
      </c>
      <c r="K16" s="29"/>
      <c r="L16" s="83"/>
      <c r="M16" s="11">
        <f t="shared" si="2"/>
        <v>0.001546064814814815</v>
      </c>
    </row>
    <row r="17" spans="2:13" ht="15.75">
      <c r="B17" s="28">
        <v>10</v>
      </c>
      <c r="C17" s="19" t="s">
        <v>69</v>
      </c>
      <c r="D17" s="14">
        <v>0.0008931712962962963</v>
      </c>
      <c r="E17" s="14">
        <v>0.0007523148148148147</v>
      </c>
      <c r="F17" s="29">
        <f t="shared" si="0"/>
        <v>0.001645486111111111</v>
      </c>
      <c r="G17" s="83"/>
      <c r="H17" s="31"/>
      <c r="I17" s="31"/>
      <c r="J17" s="29">
        <f t="shared" si="1"/>
        <v>0</v>
      </c>
      <c r="K17" s="29"/>
      <c r="L17" s="83"/>
      <c r="M17" s="11">
        <f t="shared" si="2"/>
        <v>0.001645486111111111</v>
      </c>
    </row>
    <row r="18" spans="2:13" ht="15.75">
      <c r="B18" s="28">
        <v>11</v>
      </c>
      <c r="C18" s="12" t="s">
        <v>70</v>
      </c>
      <c r="D18" s="14">
        <v>0.0008874999999999999</v>
      </c>
      <c r="E18" s="14">
        <v>0.0009143518518518518</v>
      </c>
      <c r="F18" s="29">
        <f t="shared" si="0"/>
        <v>0.0018018518518518518</v>
      </c>
      <c r="G18" s="83"/>
      <c r="H18" s="31"/>
      <c r="I18" s="31"/>
      <c r="J18" s="29">
        <f t="shared" si="1"/>
        <v>0</v>
      </c>
      <c r="K18" s="29"/>
      <c r="L18" s="83"/>
      <c r="M18" s="11">
        <f t="shared" si="2"/>
        <v>0.0018018518518518518</v>
      </c>
    </row>
    <row r="19" spans="2:13" ht="15.75">
      <c r="B19" s="28">
        <v>12</v>
      </c>
      <c r="C19" s="9" t="s">
        <v>65</v>
      </c>
      <c r="D19" s="10">
        <v>0.001138888888888889</v>
      </c>
      <c r="E19" s="14" t="s">
        <v>163</v>
      </c>
      <c r="F19" s="29" t="e">
        <f t="shared" si="0"/>
        <v>#VALUE!</v>
      </c>
      <c r="G19" s="83"/>
      <c r="H19" s="31"/>
      <c r="I19" s="31"/>
      <c r="J19" s="29">
        <f t="shared" si="1"/>
        <v>0</v>
      </c>
      <c r="K19" s="29"/>
      <c r="L19" s="83"/>
      <c r="M19" s="11" t="e">
        <f t="shared" si="2"/>
        <v>#VALUE!</v>
      </c>
    </row>
    <row r="20" spans="2:13" ht="15.75">
      <c r="B20" s="28">
        <v>13</v>
      </c>
      <c r="C20" s="9"/>
      <c r="D20" s="10"/>
      <c r="E20" s="14"/>
      <c r="F20" s="29">
        <f aca="true" t="shared" si="3" ref="F20:F30">D20+E20</f>
        <v>0</v>
      </c>
      <c r="G20" s="83"/>
      <c r="H20" s="10"/>
      <c r="I20" s="14"/>
      <c r="J20" s="29">
        <f aca="true" t="shared" si="4" ref="J20:J30">H20+I20</f>
        <v>0</v>
      </c>
      <c r="K20" s="29"/>
      <c r="L20" s="83"/>
      <c r="M20" s="11">
        <f aca="true" t="shared" si="5" ref="M20:M30">F20+J20</f>
        <v>0</v>
      </c>
    </row>
    <row r="21" spans="2:13" ht="15.75">
      <c r="B21" s="28">
        <v>14</v>
      </c>
      <c r="C21" s="9"/>
      <c r="D21" s="10"/>
      <c r="E21" s="14"/>
      <c r="F21" s="29">
        <f t="shared" si="3"/>
        <v>0</v>
      </c>
      <c r="G21" s="83"/>
      <c r="H21" s="10"/>
      <c r="I21" s="14"/>
      <c r="J21" s="29">
        <f t="shared" si="4"/>
        <v>0</v>
      </c>
      <c r="K21" s="29"/>
      <c r="L21" s="83"/>
      <c r="M21" s="11">
        <f t="shared" si="5"/>
        <v>0</v>
      </c>
    </row>
    <row r="22" spans="2:13" ht="15.75">
      <c r="B22" s="28">
        <v>15</v>
      </c>
      <c r="C22" s="9"/>
      <c r="D22" s="10"/>
      <c r="E22" s="14"/>
      <c r="F22" s="29">
        <f t="shared" si="3"/>
        <v>0</v>
      </c>
      <c r="G22" s="83"/>
      <c r="H22" s="10"/>
      <c r="I22" s="14"/>
      <c r="J22" s="29">
        <f t="shared" si="4"/>
        <v>0</v>
      </c>
      <c r="K22" s="29"/>
      <c r="L22" s="83"/>
      <c r="M22" s="11">
        <f t="shared" si="5"/>
        <v>0</v>
      </c>
    </row>
    <row r="23" spans="2:13" ht="15.75">
      <c r="B23" s="28">
        <v>16</v>
      </c>
      <c r="C23" s="9"/>
      <c r="D23" s="10"/>
      <c r="E23" s="14"/>
      <c r="F23" s="29">
        <f t="shared" si="3"/>
        <v>0</v>
      </c>
      <c r="G23" s="83"/>
      <c r="H23" s="10"/>
      <c r="I23" s="14"/>
      <c r="J23" s="29">
        <f t="shared" si="4"/>
        <v>0</v>
      </c>
      <c r="K23" s="29"/>
      <c r="L23" s="83"/>
      <c r="M23" s="11">
        <f t="shared" si="5"/>
        <v>0</v>
      </c>
    </row>
    <row r="24" spans="2:13" ht="15.75">
      <c r="B24" s="28">
        <v>17</v>
      </c>
      <c r="C24" s="9"/>
      <c r="D24" s="10"/>
      <c r="E24" s="14"/>
      <c r="F24" s="29">
        <f t="shared" si="3"/>
        <v>0</v>
      </c>
      <c r="G24" s="83"/>
      <c r="H24" s="10"/>
      <c r="I24" s="14"/>
      <c r="J24" s="29">
        <f t="shared" si="4"/>
        <v>0</v>
      </c>
      <c r="K24" s="29"/>
      <c r="L24" s="83"/>
      <c r="M24" s="11">
        <f t="shared" si="5"/>
        <v>0</v>
      </c>
    </row>
    <row r="25" spans="2:13" ht="15.75">
      <c r="B25" s="28">
        <v>18</v>
      </c>
      <c r="C25" s="9"/>
      <c r="D25" s="10"/>
      <c r="E25" s="14"/>
      <c r="F25" s="29">
        <f t="shared" si="3"/>
        <v>0</v>
      </c>
      <c r="G25" s="83"/>
      <c r="H25" s="10"/>
      <c r="I25" s="14"/>
      <c r="J25" s="29">
        <f t="shared" si="4"/>
        <v>0</v>
      </c>
      <c r="K25" s="29"/>
      <c r="L25" s="83"/>
      <c r="M25" s="11">
        <f t="shared" si="5"/>
        <v>0</v>
      </c>
    </row>
    <row r="26" spans="2:13" ht="15.75">
      <c r="B26" s="28">
        <v>19</v>
      </c>
      <c r="C26" s="9"/>
      <c r="D26" s="10"/>
      <c r="E26" s="14"/>
      <c r="F26" s="29">
        <f t="shared" si="3"/>
        <v>0</v>
      </c>
      <c r="G26" s="83"/>
      <c r="H26" s="10"/>
      <c r="I26" s="14"/>
      <c r="J26" s="29">
        <f t="shared" si="4"/>
        <v>0</v>
      </c>
      <c r="K26" s="29"/>
      <c r="L26" s="83"/>
      <c r="M26" s="11">
        <f t="shared" si="5"/>
        <v>0</v>
      </c>
    </row>
    <row r="27" spans="2:13" ht="15.75">
      <c r="B27" s="28">
        <v>20</v>
      </c>
      <c r="C27" s="9"/>
      <c r="D27" s="10"/>
      <c r="E27" s="14"/>
      <c r="F27" s="29">
        <f t="shared" si="3"/>
        <v>0</v>
      </c>
      <c r="G27" s="83"/>
      <c r="H27" s="10"/>
      <c r="I27" s="14"/>
      <c r="J27" s="29">
        <f t="shared" si="4"/>
        <v>0</v>
      </c>
      <c r="K27" s="29"/>
      <c r="L27" s="83"/>
      <c r="M27" s="11">
        <f t="shared" si="5"/>
        <v>0</v>
      </c>
    </row>
    <row r="28" spans="2:13" ht="15.75">
      <c r="B28" s="28">
        <v>21</v>
      </c>
      <c r="C28" s="9"/>
      <c r="D28" s="10"/>
      <c r="E28" s="14"/>
      <c r="F28" s="29">
        <f t="shared" si="3"/>
        <v>0</v>
      </c>
      <c r="G28" s="83"/>
      <c r="H28" s="10"/>
      <c r="I28" s="14"/>
      <c r="J28" s="29">
        <f t="shared" si="4"/>
        <v>0</v>
      </c>
      <c r="K28" s="29"/>
      <c r="L28" s="83"/>
      <c r="M28" s="11">
        <f t="shared" si="5"/>
        <v>0</v>
      </c>
    </row>
    <row r="29" spans="2:13" ht="15.75">
      <c r="B29" s="28">
        <v>22</v>
      </c>
      <c r="C29" s="9"/>
      <c r="D29" s="10"/>
      <c r="E29" s="14"/>
      <c r="F29" s="29">
        <f t="shared" si="3"/>
        <v>0</v>
      </c>
      <c r="G29" s="83"/>
      <c r="H29" s="10"/>
      <c r="I29" s="14"/>
      <c r="J29" s="29">
        <f t="shared" si="4"/>
        <v>0</v>
      </c>
      <c r="K29" s="29"/>
      <c r="L29" s="83"/>
      <c r="M29" s="11">
        <f t="shared" si="5"/>
        <v>0</v>
      </c>
    </row>
    <row r="30" spans="2:13" ht="15.75">
      <c r="B30" s="28">
        <v>23</v>
      </c>
      <c r="C30" s="9"/>
      <c r="D30" s="10"/>
      <c r="E30" s="14"/>
      <c r="F30" s="29">
        <f t="shared" si="3"/>
        <v>0</v>
      </c>
      <c r="G30" s="83"/>
      <c r="H30" s="10"/>
      <c r="I30" s="14"/>
      <c r="J30" s="29">
        <f t="shared" si="4"/>
        <v>0</v>
      </c>
      <c r="K30" s="29"/>
      <c r="L30" s="83"/>
      <c r="M30" s="11">
        <f t="shared" si="5"/>
        <v>0</v>
      </c>
    </row>
  </sheetData>
  <sheetProtection selectLockedCells="1" selectUnlockedCells="1"/>
  <mergeCells count="9">
    <mergeCell ref="M6:M7"/>
    <mergeCell ref="B2:G2"/>
    <mergeCell ref="D5:F5"/>
    <mergeCell ref="H5:K5"/>
    <mergeCell ref="B6:B7"/>
    <mergeCell ref="C6:C7"/>
    <mergeCell ref="F6:F7"/>
    <mergeCell ref="K6:K7"/>
    <mergeCell ref="J6: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27" sqref="F27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38.09765625" style="0" customWidth="1"/>
    <col min="4" max="4" width="13.59765625" style="0" customWidth="1"/>
    <col min="5" max="5" width="12" style="0" customWidth="1"/>
    <col min="6" max="6" width="15.3984375" style="0" customWidth="1"/>
    <col min="7" max="7" width="14.09765625" style="0" customWidth="1"/>
    <col min="8" max="8" width="13.59765625" style="0" customWidth="1"/>
    <col min="9" max="9" width="12" style="0" customWidth="1"/>
    <col min="10" max="11" width="14.09765625" style="0" customWidth="1"/>
    <col min="12" max="12" width="13.5" style="0" customWidth="1"/>
    <col min="14" max="14" width="25.3984375" style="0" customWidth="1"/>
  </cols>
  <sheetData>
    <row r="1" spans="1:8" ht="15.75">
      <c r="A1" s="1"/>
      <c r="B1" s="102"/>
      <c r="C1" s="102"/>
      <c r="D1" s="102"/>
      <c r="E1" s="102"/>
      <c r="F1" s="102"/>
      <c r="G1" s="102"/>
      <c r="H1" s="1"/>
    </row>
    <row r="2" spans="1:8" ht="15.75">
      <c r="A2" s="1"/>
      <c r="B2" s="102" t="s">
        <v>71</v>
      </c>
      <c r="C2" s="102"/>
      <c r="D2" s="102"/>
      <c r="E2" s="102"/>
      <c r="F2" s="102"/>
      <c r="G2" s="102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4" ht="15.75">
      <c r="A4" s="1"/>
      <c r="B4" s="3"/>
      <c r="C4" s="3"/>
      <c r="D4" s="103">
        <v>44911</v>
      </c>
      <c r="E4" s="103"/>
      <c r="F4" s="103"/>
      <c r="G4" s="103"/>
      <c r="H4" s="103">
        <v>45037</v>
      </c>
      <c r="I4" s="104"/>
      <c r="J4" s="104"/>
      <c r="K4" s="104"/>
      <c r="L4" s="104"/>
      <c r="M4" s="83"/>
      <c r="N4" s="91" t="s">
        <v>221</v>
      </c>
    </row>
    <row r="5" spans="1:14" ht="12.75" customHeight="1">
      <c r="A5" s="1"/>
      <c r="B5" s="105" t="s">
        <v>1</v>
      </c>
      <c r="C5" s="106" t="s">
        <v>2</v>
      </c>
      <c r="D5" s="6" t="s">
        <v>42</v>
      </c>
      <c r="E5" s="6" t="s">
        <v>43</v>
      </c>
      <c r="F5" s="108" t="s">
        <v>44</v>
      </c>
      <c r="G5" s="78"/>
      <c r="H5" s="6" t="s">
        <v>42</v>
      </c>
      <c r="I5" s="6" t="s">
        <v>43</v>
      </c>
      <c r="J5" s="108" t="s">
        <v>44</v>
      </c>
      <c r="K5" s="78"/>
      <c r="L5" s="109" t="s">
        <v>220</v>
      </c>
      <c r="M5" s="83"/>
      <c r="N5" s="100" t="s">
        <v>5</v>
      </c>
    </row>
    <row r="6" spans="1:14" ht="15.75">
      <c r="A6" s="1"/>
      <c r="B6" s="105"/>
      <c r="C6" s="106"/>
      <c r="D6" s="5" t="s">
        <v>6</v>
      </c>
      <c r="E6" s="7" t="s">
        <v>6</v>
      </c>
      <c r="F6" s="108"/>
      <c r="G6" s="79"/>
      <c r="H6" s="5" t="s">
        <v>6</v>
      </c>
      <c r="I6" s="7" t="s">
        <v>6</v>
      </c>
      <c r="J6" s="108"/>
      <c r="K6" s="79"/>
      <c r="L6" s="109"/>
      <c r="M6" s="83"/>
      <c r="N6" s="101"/>
    </row>
    <row r="7" spans="1:14" ht="15.75">
      <c r="A7" s="1"/>
      <c r="B7" s="8">
        <v>1</v>
      </c>
      <c r="C7" s="37" t="s">
        <v>81</v>
      </c>
      <c r="D7" s="14">
        <v>0.00040023148148148145</v>
      </c>
      <c r="E7" s="13">
        <v>0.00047164351851851854</v>
      </c>
      <c r="F7" s="35">
        <f aca="true" t="shared" si="0" ref="F7:F20">D7+E7</f>
        <v>0.000871875</v>
      </c>
      <c r="G7" s="80"/>
      <c r="H7" s="10">
        <v>0.0003730324074074074</v>
      </c>
      <c r="I7" s="13">
        <v>0.0004443287037037037</v>
      </c>
      <c r="J7" s="35">
        <f aca="true" t="shared" si="1" ref="J7:J20">H7+I7</f>
        <v>0.0008173611111111112</v>
      </c>
      <c r="K7" s="80"/>
      <c r="L7" s="36">
        <v>0.0004966435185185185</v>
      </c>
      <c r="M7" s="83"/>
      <c r="N7" s="11">
        <f aca="true" t="shared" si="2" ref="N7:N20">F7+J7</f>
        <v>0.0016892361111111112</v>
      </c>
    </row>
    <row r="8" spans="1:14" ht="15.75">
      <c r="A8" s="1"/>
      <c r="B8" s="8">
        <v>2</v>
      </c>
      <c r="C8" s="26" t="s">
        <v>79</v>
      </c>
      <c r="D8" s="14">
        <v>0.00041342592592592586</v>
      </c>
      <c r="E8" s="14">
        <v>0.0004878472222222222</v>
      </c>
      <c r="F8" s="35">
        <f t="shared" si="0"/>
        <v>0.000901273148148148</v>
      </c>
      <c r="G8" s="81"/>
      <c r="H8" s="14">
        <v>0.00039062499999999997</v>
      </c>
      <c r="I8" s="14">
        <v>0.0004974537037037036</v>
      </c>
      <c r="J8" s="35">
        <f t="shared" si="1"/>
        <v>0.0008880787037037036</v>
      </c>
      <c r="K8" s="81"/>
      <c r="L8" s="36">
        <v>0.0005211805555555557</v>
      </c>
      <c r="M8" s="83"/>
      <c r="N8" s="11">
        <f t="shared" si="2"/>
        <v>0.0017893518518518517</v>
      </c>
    </row>
    <row r="9" spans="1:14" ht="15.75">
      <c r="A9" s="1"/>
      <c r="B9" s="8">
        <v>3</v>
      </c>
      <c r="C9" s="12" t="s">
        <v>80</v>
      </c>
      <c r="D9" s="13">
        <v>0.0004997685185185185</v>
      </c>
      <c r="E9" s="14">
        <v>0.0005672453703703704</v>
      </c>
      <c r="F9" s="35">
        <f t="shared" si="0"/>
        <v>0.001067013888888889</v>
      </c>
      <c r="G9" s="80"/>
      <c r="H9" s="13">
        <v>0.0004990740740740741</v>
      </c>
      <c r="I9" s="14">
        <v>0.0005604166666666666</v>
      </c>
      <c r="J9" s="35">
        <f t="shared" si="1"/>
        <v>0.0010594907407407406</v>
      </c>
      <c r="K9" s="80"/>
      <c r="L9" s="14"/>
      <c r="M9" s="83"/>
      <c r="N9" s="11">
        <f t="shared" si="2"/>
        <v>0.0021265046296296297</v>
      </c>
    </row>
    <row r="10" spans="1:14" ht="15.75">
      <c r="A10" s="1"/>
      <c r="B10" s="8">
        <v>4</v>
      </c>
      <c r="C10" s="12" t="s">
        <v>74</v>
      </c>
      <c r="D10" s="14">
        <v>0.0005778935185185185</v>
      </c>
      <c r="E10" s="13">
        <v>0.0006452546296296296</v>
      </c>
      <c r="F10" s="35">
        <f t="shared" si="0"/>
        <v>0.0012231481481481481</v>
      </c>
      <c r="G10" s="80"/>
      <c r="H10" s="14">
        <v>0.0005293981481481482</v>
      </c>
      <c r="I10" s="13">
        <v>0.0006309027777777778</v>
      </c>
      <c r="J10" s="35">
        <f t="shared" si="1"/>
        <v>0.001160300925925926</v>
      </c>
      <c r="K10" s="80"/>
      <c r="L10" s="36"/>
      <c r="M10" s="83"/>
      <c r="N10" s="11">
        <f t="shared" si="2"/>
        <v>0.0023834490740740743</v>
      </c>
    </row>
    <row r="11" spans="1:14" ht="15.75">
      <c r="A11" s="1"/>
      <c r="B11" s="8">
        <v>5</v>
      </c>
      <c r="C11" s="26" t="s">
        <v>76</v>
      </c>
      <c r="D11" s="14">
        <v>0.000425</v>
      </c>
      <c r="E11" s="14">
        <v>0.0005150462962962963</v>
      </c>
      <c r="F11" s="35">
        <f t="shared" si="0"/>
        <v>0.0009400462962962962</v>
      </c>
      <c r="G11" s="81"/>
      <c r="H11" s="14"/>
      <c r="I11" s="14"/>
      <c r="J11" s="35">
        <f t="shared" si="1"/>
        <v>0</v>
      </c>
      <c r="K11" s="81"/>
      <c r="L11" s="36"/>
      <c r="M11" s="83"/>
      <c r="N11" s="11">
        <f t="shared" si="2"/>
        <v>0.0009400462962962962</v>
      </c>
    </row>
    <row r="12" spans="2:14" ht="15.75">
      <c r="B12" s="8">
        <v>6</v>
      </c>
      <c r="C12" s="19" t="s">
        <v>211</v>
      </c>
      <c r="D12" s="14"/>
      <c r="E12" s="14"/>
      <c r="F12" s="35">
        <f t="shared" si="0"/>
        <v>0</v>
      </c>
      <c r="G12" s="80"/>
      <c r="H12" s="14">
        <v>0.00044895833333333333</v>
      </c>
      <c r="I12" s="14">
        <v>0.0005533564814814815</v>
      </c>
      <c r="J12" s="35">
        <f t="shared" si="1"/>
        <v>0.0010023148148148148</v>
      </c>
      <c r="K12" s="80"/>
      <c r="L12" s="22"/>
      <c r="M12" s="83"/>
      <c r="N12" s="11">
        <f t="shared" si="2"/>
        <v>0.0010023148148148148</v>
      </c>
    </row>
    <row r="13" spans="2:14" ht="15.75">
      <c r="B13" s="8">
        <v>7</v>
      </c>
      <c r="C13" s="19" t="s">
        <v>72</v>
      </c>
      <c r="D13" s="14">
        <v>0.00048356481481481487</v>
      </c>
      <c r="E13" s="14">
        <v>0.0005635416666666667</v>
      </c>
      <c r="F13" s="35">
        <f t="shared" si="0"/>
        <v>0.0010471064814814815</v>
      </c>
      <c r="G13" s="76"/>
      <c r="H13" s="14"/>
      <c r="I13" s="14"/>
      <c r="J13" s="35">
        <f t="shared" si="1"/>
        <v>0</v>
      </c>
      <c r="K13" s="80"/>
      <c r="L13" s="14"/>
      <c r="M13" s="83"/>
      <c r="N13" s="11">
        <f t="shared" si="2"/>
        <v>0.0010471064814814815</v>
      </c>
    </row>
    <row r="14" spans="1:14" ht="15.75">
      <c r="A14" s="1"/>
      <c r="B14" s="8">
        <v>8</v>
      </c>
      <c r="C14" s="12" t="s">
        <v>210</v>
      </c>
      <c r="D14" s="14"/>
      <c r="E14" s="14"/>
      <c r="F14" s="35">
        <f t="shared" si="0"/>
        <v>0</v>
      </c>
      <c r="G14" s="81"/>
      <c r="H14" s="14">
        <v>0.0005641203703703703</v>
      </c>
      <c r="I14" s="13">
        <v>0.0006515046296296296</v>
      </c>
      <c r="J14" s="35">
        <f t="shared" si="1"/>
        <v>0.001215625</v>
      </c>
      <c r="K14" s="81"/>
      <c r="L14" s="22"/>
      <c r="M14" s="83"/>
      <c r="N14" s="11">
        <f t="shared" si="2"/>
        <v>0.001215625</v>
      </c>
    </row>
    <row r="15" spans="2:14" ht="15.75">
      <c r="B15" s="8">
        <v>9</v>
      </c>
      <c r="C15" s="9" t="s">
        <v>73</v>
      </c>
      <c r="D15" s="10">
        <v>0.0005482638888888888</v>
      </c>
      <c r="E15" s="10">
        <v>0.0006886574074074074</v>
      </c>
      <c r="F15" s="35">
        <f t="shared" si="0"/>
        <v>0.0012369212962962963</v>
      </c>
      <c r="G15" s="80"/>
      <c r="H15" s="14"/>
      <c r="I15" s="14"/>
      <c r="J15" s="35">
        <f t="shared" si="1"/>
        <v>0</v>
      </c>
      <c r="K15" s="80"/>
      <c r="L15" s="22"/>
      <c r="M15" s="83"/>
      <c r="N15" s="11">
        <f t="shared" si="2"/>
        <v>0.0012369212962962963</v>
      </c>
    </row>
    <row r="16" spans="2:14" ht="15.75">
      <c r="B16" s="8">
        <v>10</v>
      </c>
      <c r="C16" s="12" t="s">
        <v>75</v>
      </c>
      <c r="D16" s="13">
        <v>0.0005623842592592593</v>
      </c>
      <c r="E16" s="14">
        <v>0.0006924768518518518</v>
      </c>
      <c r="F16" s="35">
        <f t="shared" si="0"/>
        <v>0.001254861111111111</v>
      </c>
      <c r="G16" s="81"/>
      <c r="H16" s="14"/>
      <c r="I16" s="14"/>
      <c r="J16" s="35">
        <f t="shared" si="1"/>
        <v>0</v>
      </c>
      <c r="K16" s="81"/>
      <c r="L16" s="22"/>
      <c r="M16" s="83"/>
      <c r="N16" s="11">
        <f t="shared" si="2"/>
        <v>0.001254861111111111</v>
      </c>
    </row>
    <row r="17" spans="2:14" ht="15.75">
      <c r="B17" s="8">
        <v>11</v>
      </c>
      <c r="C17" s="37" t="s">
        <v>78</v>
      </c>
      <c r="D17" s="13">
        <v>0.0005473379629629629</v>
      </c>
      <c r="E17" s="14">
        <v>0.000646875</v>
      </c>
      <c r="F17" s="35">
        <f t="shared" si="0"/>
        <v>0.001194212962962963</v>
      </c>
      <c r="G17" s="81"/>
      <c r="H17" s="13">
        <v>0.00048726851851851855</v>
      </c>
      <c r="I17" s="14" t="s">
        <v>204</v>
      </c>
      <c r="J17" s="35" t="e">
        <f t="shared" si="1"/>
        <v>#VALUE!</v>
      </c>
      <c r="K17" s="81"/>
      <c r="L17" s="14"/>
      <c r="M17" s="83"/>
      <c r="N17" s="11" t="e">
        <f t="shared" si="2"/>
        <v>#VALUE!</v>
      </c>
    </row>
    <row r="18" spans="2:14" ht="15.75">
      <c r="B18" s="8">
        <v>12</v>
      </c>
      <c r="C18" s="34" t="s">
        <v>77</v>
      </c>
      <c r="D18" s="10">
        <v>0.0005695601851851852</v>
      </c>
      <c r="E18" s="10">
        <v>0.0006450231481481481</v>
      </c>
      <c r="F18" s="35">
        <f t="shared" si="0"/>
        <v>0.0012145833333333334</v>
      </c>
      <c r="G18" s="80"/>
      <c r="H18" s="10">
        <v>0.00047569444444444444</v>
      </c>
      <c r="I18" s="10" t="s">
        <v>204</v>
      </c>
      <c r="J18" s="35" t="e">
        <f t="shared" si="1"/>
        <v>#VALUE!</v>
      </c>
      <c r="K18" s="80"/>
      <c r="L18" s="14">
        <v>0.0006953703703703704</v>
      </c>
      <c r="M18" s="83"/>
      <c r="N18" s="11" t="e">
        <f t="shared" si="2"/>
        <v>#VALUE!</v>
      </c>
    </row>
    <row r="19" spans="2:14" ht="15.75">
      <c r="B19" s="8">
        <v>13</v>
      </c>
      <c r="C19" s="19" t="s">
        <v>212</v>
      </c>
      <c r="D19" s="14"/>
      <c r="E19" s="14"/>
      <c r="F19" s="89">
        <f t="shared" si="0"/>
        <v>0</v>
      </c>
      <c r="G19" s="80"/>
      <c r="H19" s="14">
        <v>0.0005842592592592592</v>
      </c>
      <c r="I19" s="14" t="s">
        <v>204</v>
      </c>
      <c r="J19" s="35" t="e">
        <f t="shared" si="1"/>
        <v>#VALUE!</v>
      </c>
      <c r="K19" s="80"/>
      <c r="L19" s="22"/>
      <c r="M19" s="83"/>
      <c r="N19" s="11" t="e">
        <f t="shared" si="2"/>
        <v>#VALUE!</v>
      </c>
    </row>
    <row r="20" spans="2:14" ht="15.75">
      <c r="B20" s="8">
        <v>14</v>
      </c>
      <c r="C20" s="12" t="s">
        <v>213</v>
      </c>
      <c r="D20" s="14"/>
      <c r="E20" s="13"/>
      <c r="F20" s="131">
        <f t="shared" si="0"/>
        <v>0</v>
      </c>
      <c r="G20" s="81"/>
      <c r="H20" s="14">
        <v>0.000498611111111111</v>
      </c>
      <c r="I20" s="13" t="s">
        <v>204</v>
      </c>
      <c r="J20" s="35" t="e">
        <f t="shared" si="1"/>
        <v>#VALUE!</v>
      </c>
      <c r="K20" s="81"/>
      <c r="L20" s="22"/>
      <c r="M20" s="83"/>
      <c r="N20" s="11" t="e">
        <f t="shared" si="2"/>
        <v>#VALUE!</v>
      </c>
    </row>
    <row r="21" ht="15.75">
      <c r="F21" s="90"/>
    </row>
    <row r="22" ht="15.75">
      <c r="F22" s="90"/>
    </row>
    <row r="23" ht="15.75">
      <c r="F23" s="90"/>
    </row>
    <row r="24" ht="15.75">
      <c r="F24" s="90"/>
    </row>
    <row r="25" ht="15.75">
      <c r="F25" s="90"/>
    </row>
    <row r="26" ht="15.75">
      <c r="F26" s="90"/>
    </row>
    <row r="27" ht="15.75">
      <c r="F27" s="90"/>
    </row>
    <row r="28" ht="15.75">
      <c r="F28" s="90"/>
    </row>
  </sheetData>
  <sheetProtection selectLockedCells="1" selectUnlockedCells="1"/>
  <mergeCells count="10">
    <mergeCell ref="N5:N6"/>
    <mergeCell ref="B1:G1"/>
    <mergeCell ref="B2:G2"/>
    <mergeCell ref="D4:G4"/>
    <mergeCell ref="H4:L4"/>
    <mergeCell ref="B5:B6"/>
    <mergeCell ref="C5:C6"/>
    <mergeCell ref="F5:F6"/>
    <mergeCell ref="L5:L6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M31"/>
  <sheetViews>
    <sheetView zoomScalePageLayoutView="0" workbookViewId="0" topLeftCell="A1">
      <selection activeCell="A23" sqref="A23"/>
    </sheetView>
  </sheetViews>
  <sheetFormatPr defaultColWidth="10.59765625" defaultRowHeight="14.25"/>
  <cols>
    <col min="1" max="2" width="10.59765625" style="0" customWidth="1"/>
    <col min="3" max="3" width="27" style="0" customWidth="1"/>
    <col min="13" max="13" width="18.5" style="0" customWidth="1"/>
  </cols>
  <sheetData>
    <row r="4" spans="2:10" ht="15.75">
      <c r="B4" s="110" t="s">
        <v>82</v>
      </c>
      <c r="C4" s="110"/>
      <c r="D4" s="110"/>
      <c r="E4" s="110"/>
      <c r="F4" s="110"/>
      <c r="G4" s="1"/>
      <c r="H4" s="27" t="s">
        <v>26</v>
      </c>
      <c r="I4" s="1"/>
      <c r="J4" s="1"/>
    </row>
    <row r="5" spans="2:7" ht="15.75">
      <c r="B5" s="1"/>
      <c r="C5" s="1"/>
      <c r="D5" s="1"/>
      <c r="E5" s="1"/>
      <c r="F5" s="1"/>
      <c r="G5" s="1"/>
    </row>
    <row r="6" spans="2:13" ht="15.75">
      <c r="B6" s="38"/>
      <c r="C6" s="39"/>
      <c r="D6" s="111">
        <v>44911</v>
      </c>
      <c r="E6" s="111"/>
      <c r="F6" s="111"/>
      <c r="G6" s="83"/>
      <c r="H6" s="111">
        <v>45037</v>
      </c>
      <c r="I6" s="112"/>
      <c r="J6" s="112"/>
      <c r="K6" s="112"/>
      <c r="L6" s="83"/>
      <c r="M6" s="91" t="s">
        <v>221</v>
      </c>
    </row>
    <row r="7" spans="2:13" ht="15.75" customHeight="1">
      <c r="B7" s="113" t="s">
        <v>1</v>
      </c>
      <c r="C7" s="114" t="s">
        <v>2</v>
      </c>
      <c r="D7" s="40" t="s">
        <v>42</v>
      </c>
      <c r="E7" s="40" t="s">
        <v>43</v>
      </c>
      <c r="F7" s="108" t="s">
        <v>44</v>
      </c>
      <c r="G7" s="83"/>
      <c r="H7" s="40" t="s">
        <v>42</v>
      </c>
      <c r="I7" s="40" t="s">
        <v>43</v>
      </c>
      <c r="J7" s="40" t="s">
        <v>45</v>
      </c>
      <c r="K7" s="108" t="s">
        <v>44</v>
      </c>
      <c r="L7" s="83"/>
      <c r="M7" s="100" t="s">
        <v>5</v>
      </c>
    </row>
    <row r="8" spans="2:13" ht="15.75">
      <c r="B8" s="113"/>
      <c r="C8" s="114"/>
      <c r="D8" s="41" t="s">
        <v>6</v>
      </c>
      <c r="E8" s="42" t="s">
        <v>6</v>
      </c>
      <c r="F8" s="108"/>
      <c r="G8" s="83"/>
      <c r="H8" s="41" t="s">
        <v>6</v>
      </c>
      <c r="I8" s="42" t="s">
        <v>6</v>
      </c>
      <c r="J8" s="42"/>
      <c r="K8" s="115"/>
      <c r="L8" s="83"/>
      <c r="M8" s="101"/>
    </row>
    <row r="9" spans="2:13" ht="15.75">
      <c r="B9" s="43">
        <v>1</v>
      </c>
      <c r="C9" s="52" t="s">
        <v>86</v>
      </c>
      <c r="D9" s="53">
        <v>0.00039571759259259253</v>
      </c>
      <c r="E9" s="45">
        <v>0.00046550925925925926</v>
      </c>
      <c r="F9" s="35">
        <f>D9+E9</f>
        <v>0.0008612268518518517</v>
      </c>
      <c r="G9" s="83"/>
      <c r="H9" s="45">
        <v>0.00038738425925925925</v>
      </c>
      <c r="I9" s="45">
        <v>0.0004561342592592592</v>
      </c>
      <c r="J9" s="46">
        <v>0.00048252314814814816</v>
      </c>
      <c r="K9" s="98">
        <f>H9+I9</f>
        <v>0.0008435185185185184</v>
      </c>
      <c r="L9" s="83"/>
      <c r="M9" s="11">
        <f>F9+K9</f>
        <v>0.0017047453703703701</v>
      </c>
    </row>
    <row r="10" spans="2:13" ht="15.75">
      <c r="B10" s="47">
        <v>2</v>
      </c>
      <c r="C10" s="44" t="s">
        <v>84</v>
      </c>
      <c r="D10" s="45">
        <v>0.0004496527777777778</v>
      </c>
      <c r="E10" s="45">
        <v>0.0005886574074074074</v>
      </c>
      <c r="F10" s="35">
        <f>D10+E10</f>
        <v>0.0010383101851851853</v>
      </c>
      <c r="G10" s="83"/>
      <c r="H10" s="45">
        <v>0.0004435185185185186</v>
      </c>
      <c r="I10" s="45">
        <v>0.0005599537037037037</v>
      </c>
      <c r="J10" s="48"/>
      <c r="K10" s="98">
        <f>H10+I10</f>
        <v>0.0010034722222222222</v>
      </c>
      <c r="L10" s="83"/>
      <c r="M10" s="11">
        <f aca="true" t="shared" si="0" ref="M10:M31">F10+K10</f>
        <v>0.0020417824074074075</v>
      </c>
    </row>
    <row r="11" spans="2:13" ht="15.75">
      <c r="B11" s="47">
        <v>3</v>
      </c>
      <c r="C11" s="44" t="s">
        <v>83</v>
      </c>
      <c r="D11" s="45">
        <v>0.00046319444444444446</v>
      </c>
      <c r="E11" s="45">
        <v>0.0005787037037037038</v>
      </c>
      <c r="F11" s="35">
        <f>D11+E11</f>
        <v>0.0010418981481481481</v>
      </c>
      <c r="G11" s="83"/>
      <c r="H11" s="45">
        <v>0.0004800925925925925</v>
      </c>
      <c r="I11" s="45">
        <v>0.0005418981481481481</v>
      </c>
      <c r="J11" s="51"/>
      <c r="K11" s="98">
        <f>H11+I11</f>
        <v>0.0010219907407407406</v>
      </c>
      <c r="L11" s="83"/>
      <c r="M11" s="11">
        <f t="shared" si="0"/>
        <v>0.0020638888888888885</v>
      </c>
    </row>
    <row r="12" spans="2:13" ht="15.75">
      <c r="B12" s="43">
        <v>4</v>
      </c>
      <c r="C12" s="44" t="s">
        <v>85</v>
      </c>
      <c r="D12" s="49">
        <v>0.0006065972222222222</v>
      </c>
      <c r="E12" s="50">
        <v>0.000705324074074074</v>
      </c>
      <c r="F12" s="35">
        <f>D12+E12</f>
        <v>0.0013119212962962963</v>
      </c>
      <c r="G12" s="83"/>
      <c r="H12" s="53"/>
      <c r="I12" s="45"/>
      <c r="J12" s="45"/>
      <c r="K12" s="35">
        <f>I12+J12</f>
        <v>0</v>
      </c>
      <c r="L12" s="83"/>
      <c r="M12" s="11">
        <f t="shared" si="0"/>
        <v>0.0013119212962962963</v>
      </c>
    </row>
    <row r="13" spans="2:13" ht="15.75">
      <c r="B13" s="47">
        <v>5</v>
      </c>
      <c r="C13" s="44"/>
      <c r="D13" s="45"/>
      <c r="E13" s="45"/>
      <c r="F13" s="35">
        <f aca="true" t="shared" si="1" ref="F13:F29">D13+E13</f>
        <v>0</v>
      </c>
      <c r="G13" s="83"/>
      <c r="H13" s="45"/>
      <c r="I13" s="45"/>
      <c r="J13" s="45"/>
      <c r="K13" s="35">
        <f aca="true" t="shared" si="2" ref="K13:K19">I13+J13</f>
        <v>0</v>
      </c>
      <c r="L13" s="83"/>
      <c r="M13" s="11">
        <f t="shared" si="0"/>
        <v>0</v>
      </c>
    </row>
    <row r="14" spans="2:13" ht="15.75">
      <c r="B14" s="43">
        <v>6</v>
      </c>
      <c r="C14" s="44"/>
      <c r="D14" s="45"/>
      <c r="E14" s="45"/>
      <c r="F14" s="35">
        <f t="shared" si="1"/>
        <v>0</v>
      </c>
      <c r="G14" s="83"/>
      <c r="H14" s="45"/>
      <c r="I14" s="45"/>
      <c r="J14" s="45"/>
      <c r="K14" s="35">
        <f t="shared" si="2"/>
        <v>0</v>
      </c>
      <c r="L14" s="83"/>
      <c r="M14" s="11">
        <f t="shared" si="0"/>
        <v>0</v>
      </c>
    </row>
    <row r="15" spans="2:13" ht="15.75">
      <c r="B15" s="47">
        <v>7</v>
      </c>
      <c r="C15" s="54"/>
      <c r="D15" s="53"/>
      <c r="E15" s="45"/>
      <c r="F15" s="35">
        <f t="shared" si="1"/>
        <v>0</v>
      </c>
      <c r="G15" s="83"/>
      <c r="H15" s="53"/>
      <c r="I15" s="45"/>
      <c r="J15" s="45"/>
      <c r="K15" s="35">
        <f t="shared" si="2"/>
        <v>0</v>
      </c>
      <c r="L15" s="83"/>
      <c r="M15" s="11">
        <f t="shared" si="0"/>
        <v>0</v>
      </c>
    </row>
    <row r="16" spans="2:13" ht="15.75">
      <c r="B16" s="43">
        <v>8</v>
      </c>
      <c r="C16" s="44"/>
      <c r="D16" s="45"/>
      <c r="E16" s="45"/>
      <c r="F16" s="35">
        <f t="shared" si="1"/>
        <v>0</v>
      </c>
      <c r="G16" s="83"/>
      <c r="H16" s="45"/>
      <c r="I16" s="45"/>
      <c r="J16" s="45"/>
      <c r="K16" s="35">
        <f t="shared" si="2"/>
        <v>0</v>
      </c>
      <c r="L16" s="83"/>
      <c r="M16" s="11">
        <f t="shared" si="0"/>
        <v>0</v>
      </c>
    </row>
    <row r="17" spans="2:13" ht="15.75">
      <c r="B17" s="43">
        <v>9</v>
      </c>
      <c r="C17" s="54"/>
      <c r="D17" s="53"/>
      <c r="E17" s="45"/>
      <c r="F17" s="35">
        <f t="shared" si="1"/>
        <v>0</v>
      </c>
      <c r="G17" s="83"/>
      <c r="H17" s="53"/>
      <c r="I17" s="45"/>
      <c r="J17" s="45"/>
      <c r="K17" s="35">
        <f t="shared" si="2"/>
        <v>0</v>
      </c>
      <c r="L17" s="83"/>
      <c r="M17" s="11">
        <f t="shared" si="0"/>
        <v>0</v>
      </c>
    </row>
    <row r="18" spans="2:13" ht="15.75">
      <c r="B18" s="43">
        <v>10</v>
      </c>
      <c r="C18" s="54"/>
      <c r="D18" s="53"/>
      <c r="E18" s="45"/>
      <c r="F18" s="35">
        <f t="shared" si="1"/>
        <v>0</v>
      </c>
      <c r="G18" s="83"/>
      <c r="H18" s="53"/>
      <c r="I18" s="45"/>
      <c r="J18" s="45"/>
      <c r="K18" s="35">
        <f t="shared" si="2"/>
        <v>0</v>
      </c>
      <c r="L18" s="83"/>
      <c r="M18" s="11">
        <f t="shared" si="0"/>
        <v>0</v>
      </c>
    </row>
    <row r="19" spans="2:13" ht="15.75">
      <c r="B19" s="43">
        <v>11</v>
      </c>
      <c r="C19" s="54"/>
      <c r="D19" s="53"/>
      <c r="E19" s="45"/>
      <c r="F19" s="35">
        <f t="shared" si="1"/>
        <v>0</v>
      </c>
      <c r="G19" s="83"/>
      <c r="H19" s="53"/>
      <c r="I19" s="45"/>
      <c r="J19" s="45"/>
      <c r="K19" s="35">
        <f t="shared" si="2"/>
        <v>0</v>
      </c>
      <c r="L19" s="83"/>
      <c r="M19" s="11">
        <f t="shared" si="0"/>
        <v>0</v>
      </c>
    </row>
    <row r="20" spans="2:13" ht="15.75">
      <c r="B20" s="43">
        <v>12</v>
      </c>
      <c r="C20" s="54"/>
      <c r="D20" s="53"/>
      <c r="E20" s="45"/>
      <c r="F20" s="35">
        <f t="shared" si="1"/>
        <v>0</v>
      </c>
      <c r="G20" s="83"/>
      <c r="H20" s="53"/>
      <c r="I20" s="45"/>
      <c r="J20" s="45"/>
      <c r="K20" s="35"/>
      <c r="L20" s="83"/>
      <c r="M20" s="11">
        <f t="shared" si="0"/>
        <v>0</v>
      </c>
    </row>
    <row r="21" spans="2:13" ht="15.75">
      <c r="B21" s="43">
        <v>13</v>
      </c>
      <c r="C21" s="54"/>
      <c r="D21" s="53"/>
      <c r="E21" s="45"/>
      <c r="F21" s="35">
        <f t="shared" si="1"/>
        <v>0</v>
      </c>
      <c r="G21" s="83"/>
      <c r="H21" s="53"/>
      <c r="I21" s="45"/>
      <c r="J21" s="45"/>
      <c r="K21" s="35"/>
      <c r="L21" s="83"/>
      <c r="M21" s="11">
        <f t="shared" si="0"/>
        <v>0</v>
      </c>
    </row>
    <row r="22" spans="2:13" ht="15.75">
      <c r="B22" s="43">
        <v>14</v>
      </c>
      <c r="C22" s="54"/>
      <c r="D22" s="53"/>
      <c r="E22" s="45"/>
      <c r="F22" s="35">
        <f t="shared" si="1"/>
        <v>0</v>
      </c>
      <c r="G22" s="83"/>
      <c r="H22" s="53"/>
      <c r="I22" s="45"/>
      <c r="J22" s="45"/>
      <c r="K22" s="35"/>
      <c r="L22" s="83"/>
      <c r="M22" s="11">
        <f t="shared" si="0"/>
        <v>0</v>
      </c>
    </row>
    <row r="23" spans="2:13" ht="15.75">
      <c r="B23" s="43">
        <v>15</v>
      </c>
      <c r="C23" s="54"/>
      <c r="D23" s="53"/>
      <c r="E23" s="45"/>
      <c r="F23" s="35">
        <f t="shared" si="1"/>
        <v>0</v>
      </c>
      <c r="G23" s="83"/>
      <c r="H23" s="53"/>
      <c r="I23" s="45"/>
      <c r="J23" s="45"/>
      <c r="K23" s="35"/>
      <c r="L23" s="83"/>
      <c r="M23" s="11">
        <f t="shared" si="0"/>
        <v>0</v>
      </c>
    </row>
    <row r="24" spans="2:13" ht="15.75">
      <c r="B24" s="43">
        <v>16</v>
      </c>
      <c r="C24" s="54"/>
      <c r="D24" s="53"/>
      <c r="E24" s="45"/>
      <c r="F24" s="35">
        <f t="shared" si="1"/>
        <v>0</v>
      </c>
      <c r="G24" s="83"/>
      <c r="H24" s="53"/>
      <c r="I24" s="45"/>
      <c r="J24" s="45"/>
      <c r="K24" s="35"/>
      <c r="L24" s="83"/>
      <c r="M24" s="11">
        <f t="shared" si="0"/>
        <v>0</v>
      </c>
    </row>
    <row r="25" spans="2:13" ht="15.75">
      <c r="B25" s="43">
        <v>17</v>
      </c>
      <c r="C25" s="54"/>
      <c r="D25" s="53"/>
      <c r="E25" s="45"/>
      <c r="F25" s="35">
        <f t="shared" si="1"/>
        <v>0</v>
      </c>
      <c r="G25" s="83"/>
      <c r="H25" s="53"/>
      <c r="I25" s="45"/>
      <c r="J25" s="45"/>
      <c r="K25" s="35"/>
      <c r="L25" s="83"/>
      <c r="M25" s="11">
        <f t="shared" si="0"/>
        <v>0</v>
      </c>
    </row>
    <row r="26" spans="2:13" ht="15.75">
      <c r="B26" s="43">
        <v>18</v>
      </c>
      <c r="C26" s="54"/>
      <c r="D26" s="53"/>
      <c r="E26" s="45"/>
      <c r="F26" s="35">
        <f t="shared" si="1"/>
        <v>0</v>
      </c>
      <c r="G26" s="83"/>
      <c r="H26" s="53"/>
      <c r="I26" s="45"/>
      <c r="J26" s="45"/>
      <c r="K26" s="35"/>
      <c r="L26" s="83"/>
      <c r="M26" s="11">
        <f t="shared" si="0"/>
        <v>0</v>
      </c>
    </row>
    <row r="27" spans="2:13" ht="15.75">
      <c r="B27" s="43">
        <v>19</v>
      </c>
      <c r="C27" s="54"/>
      <c r="D27" s="53"/>
      <c r="E27" s="45"/>
      <c r="F27" s="35">
        <f t="shared" si="1"/>
        <v>0</v>
      </c>
      <c r="G27" s="83"/>
      <c r="H27" s="53"/>
      <c r="I27" s="45"/>
      <c r="J27" s="45"/>
      <c r="K27" s="35"/>
      <c r="L27" s="83"/>
      <c r="M27" s="11">
        <f t="shared" si="0"/>
        <v>0</v>
      </c>
    </row>
    <row r="28" spans="2:13" ht="15.75">
      <c r="B28" s="43">
        <v>20</v>
      </c>
      <c r="C28" s="54"/>
      <c r="D28" s="53"/>
      <c r="E28" s="45"/>
      <c r="F28" s="35">
        <f t="shared" si="1"/>
        <v>0</v>
      </c>
      <c r="G28" s="83"/>
      <c r="H28" s="53"/>
      <c r="I28" s="45"/>
      <c r="J28" s="45"/>
      <c r="K28" s="35"/>
      <c r="L28" s="83"/>
      <c r="M28" s="11">
        <f t="shared" si="0"/>
        <v>0</v>
      </c>
    </row>
    <row r="29" spans="2:13" ht="15.75">
      <c r="B29" s="43">
        <v>21</v>
      </c>
      <c r="C29" s="54"/>
      <c r="D29" s="53"/>
      <c r="E29" s="45"/>
      <c r="F29" s="35">
        <f t="shared" si="1"/>
        <v>0</v>
      </c>
      <c r="G29" s="83"/>
      <c r="H29" s="53"/>
      <c r="I29" s="45"/>
      <c r="J29" s="45"/>
      <c r="K29" s="35"/>
      <c r="L29" s="83"/>
      <c r="M29" s="11">
        <f t="shared" si="0"/>
        <v>0</v>
      </c>
    </row>
    <row r="30" spans="2:13" ht="15.75">
      <c r="B30" s="43">
        <v>22</v>
      </c>
      <c r="C30" s="54"/>
      <c r="D30" s="53"/>
      <c r="E30" s="45"/>
      <c r="F30" s="35"/>
      <c r="G30" s="83"/>
      <c r="H30" s="53"/>
      <c r="I30" s="45"/>
      <c r="J30" s="45"/>
      <c r="K30" s="35"/>
      <c r="L30" s="83"/>
      <c r="M30" s="11">
        <f t="shared" si="0"/>
        <v>0</v>
      </c>
    </row>
    <row r="31" spans="2:13" ht="15.75">
      <c r="B31" s="43">
        <v>23</v>
      </c>
      <c r="C31" s="54"/>
      <c r="D31" s="53"/>
      <c r="E31" s="45"/>
      <c r="F31" s="35"/>
      <c r="G31" s="83"/>
      <c r="H31" s="53"/>
      <c r="I31" s="45"/>
      <c r="J31" s="45"/>
      <c r="K31" s="35"/>
      <c r="L31" s="83"/>
      <c r="M31" s="11">
        <f t="shared" si="0"/>
        <v>0</v>
      </c>
    </row>
  </sheetData>
  <sheetProtection selectLockedCells="1" selectUnlockedCells="1"/>
  <mergeCells count="8">
    <mergeCell ref="M7:M8"/>
    <mergeCell ref="B4:F4"/>
    <mergeCell ref="D6:F6"/>
    <mergeCell ref="H6:K6"/>
    <mergeCell ref="B7:B8"/>
    <mergeCell ref="C7:C8"/>
    <mergeCell ref="F7:F8"/>
    <mergeCell ref="K7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8:N35"/>
  <sheetViews>
    <sheetView zoomScalePageLayoutView="0" workbookViewId="0" topLeftCell="F2">
      <selection activeCell="H10" sqref="H10"/>
    </sheetView>
  </sheetViews>
  <sheetFormatPr defaultColWidth="10.59765625" defaultRowHeight="14.25"/>
  <cols>
    <col min="1" max="3" width="10.59765625" style="0" customWidth="1"/>
    <col min="4" max="4" width="24" style="0" customWidth="1"/>
    <col min="5" max="5" width="21.09765625" style="0" customWidth="1"/>
    <col min="6" max="6" width="20.5" style="0" customWidth="1"/>
    <col min="9" max="9" width="18.59765625" style="0" customWidth="1"/>
    <col min="10" max="10" width="31.5" style="0" customWidth="1"/>
    <col min="11" max="11" width="19.09765625" style="0" customWidth="1"/>
    <col min="14" max="14" width="15" style="0" customWidth="1"/>
  </cols>
  <sheetData>
    <row r="8" spans="3:11" ht="15.75">
      <c r="C8" s="102" t="s">
        <v>87</v>
      </c>
      <c r="D8" s="102"/>
      <c r="E8" s="102"/>
      <c r="F8" s="102"/>
      <c r="G8" s="102"/>
      <c r="H8" s="1"/>
      <c r="I8" s="27" t="s">
        <v>26</v>
      </c>
      <c r="J8" s="1"/>
      <c r="K8" s="1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14" ht="15.75">
      <c r="C10" s="3"/>
      <c r="D10" s="3"/>
      <c r="E10" s="103">
        <v>44911</v>
      </c>
      <c r="F10" s="103"/>
      <c r="G10" s="103"/>
      <c r="H10" s="83"/>
      <c r="I10" s="103">
        <v>45037</v>
      </c>
      <c r="J10" s="104"/>
      <c r="K10" s="104"/>
      <c r="L10" s="104"/>
      <c r="M10" s="83"/>
      <c r="N10" s="91" t="s">
        <v>221</v>
      </c>
    </row>
    <row r="11" spans="3:14" ht="12.75" customHeight="1">
      <c r="C11" s="105" t="s">
        <v>1</v>
      </c>
      <c r="D11" s="106" t="s">
        <v>2</v>
      </c>
      <c r="E11" s="6" t="s">
        <v>42</v>
      </c>
      <c r="F11" s="6" t="s">
        <v>43</v>
      </c>
      <c r="G11" s="101" t="s">
        <v>44</v>
      </c>
      <c r="H11" s="83"/>
      <c r="I11" s="6" t="s">
        <v>42</v>
      </c>
      <c r="J11" s="6" t="s">
        <v>43</v>
      </c>
      <c r="K11" s="6" t="s">
        <v>45</v>
      </c>
      <c r="L11" s="101" t="s">
        <v>44</v>
      </c>
      <c r="M11" s="83"/>
      <c r="N11" s="100" t="s">
        <v>5</v>
      </c>
    </row>
    <row r="12" spans="3:14" ht="15.75">
      <c r="C12" s="105"/>
      <c r="D12" s="106"/>
      <c r="E12" s="5" t="s">
        <v>6</v>
      </c>
      <c r="F12" s="7" t="s">
        <v>6</v>
      </c>
      <c r="G12" s="101"/>
      <c r="H12" s="83"/>
      <c r="I12" s="5" t="s">
        <v>6</v>
      </c>
      <c r="J12" s="7" t="s">
        <v>6</v>
      </c>
      <c r="K12" s="7"/>
      <c r="L12" s="101"/>
      <c r="M12" s="83"/>
      <c r="N12" s="101"/>
    </row>
    <row r="13" spans="3:14" ht="15.75">
      <c r="C13" s="28">
        <v>1</v>
      </c>
      <c r="D13" s="26" t="s">
        <v>88</v>
      </c>
      <c r="E13" s="14">
        <v>0.00037291666666666674</v>
      </c>
      <c r="F13" s="14">
        <v>0.00043865740740740736</v>
      </c>
      <c r="G13" s="29">
        <f>E13+F13</f>
        <v>0.0008115740740740742</v>
      </c>
      <c r="H13" s="83"/>
      <c r="I13" s="14">
        <v>0.0003537037037037037</v>
      </c>
      <c r="J13" s="14">
        <v>0.00045092592592592596</v>
      </c>
      <c r="K13" s="20">
        <v>0.000459375</v>
      </c>
      <c r="L13" s="29">
        <f>J13+K13</f>
        <v>0.000910300925925926</v>
      </c>
      <c r="M13" s="83"/>
      <c r="N13" s="11">
        <f>G13+L13</f>
        <v>0.001721875</v>
      </c>
    </row>
    <row r="14" spans="3:14" ht="15.75">
      <c r="C14" s="30">
        <v>2</v>
      </c>
      <c r="D14" s="19" t="s">
        <v>89</v>
      </c>
      <c r="E14" s="14">
        <v>0.00043784722222222223</v>
      </c>
      <c r="F14" s="14">
        <v>0.0005271990740740741</v>
      </c>
      <c r="G14" s="29">
        <f aca="true" t="shared" si="0" ref="G14:G35">E14+F14</f>
        <v>0.0009650462962962963</v>
      </c>
      <c r="H14" s="83"/>
      <c r="I14" s="14">
        <v>0.0004445601851851852</v>
      </c>
      <c r="J14" s="14">
        <v>0.0005100694444444445</v>
      </c>
      <c r="K14" s="14"/>
      <c r="L14" s="29">
        <f>J14+I14</f>
        <v>0.0009546296296296297</v>
      </c>
      <c r="M14" s="83"/>
      <c r="N14" s="11">
        <f aca="true" t="shared" si="1" ref="N14:N35">G14+L14</f>
        <v>0.001919675925925926</v>
      </c>
    </row>
    <row r="15" spans="3:14" ht="15.75">
      <c r="C15" s="30">
        <v>3</v>
      </c>
      <c r="D15" s="19" t="s">
        <v>90</v>
      </c>
      <c r="E15" s="31">
        <v>0.0005740740740740741</v>
      </c>
      <c r="F15" s="32" t="s">
        <v>163</v>
      </c>
      <c r="G15" s="29" t="e">
        <f t="shared" si="0"/>
        <v>#VALUE!</v>
      </c>
      <c r="H15" s="83"/>
      <c r="I15" s="14"/>
      <c r="J15" s="14"/>
      <c r="K15" s="33"/>
      <c r="L15" s="29">
        <f aca="true" t="shared" si="2" ref="L15:L35">J15+K15</f>
        <v>0</v>
      </c>
      <c r="M15" s="83"/>
      <c r="N15" s="11" t="e">
        <f t="shared" si="1"/>
        <v>#VALUE!</v>
      </c>
    </row>
    <row r="16" spans="3:14" ht="15.75">
      <c r="C16" s="28">
        <v>4</v>
      </c>
      <c r="D16" s="9"/>
      <c r="E16" s="10"/>
      <c r="F16" s="14"/>
      <c r="G16" s="29">
        <f t="shared" si="0"/>
        <v>0</v>
      </c>
      <c r="H16" s="83"/>
      <c r="I16" s="10"/>
      <c r="J16" s="14"/>
      <c r="K16" s="14"/>
      <c r="L16" s="29">
        <f t="shared" si="2"/>
        <v>0</v>
      </c>
      <c r="M16" s="83"/>
      <c r="N16" s="11">
        <f t="shared" si="1"/>
        <v>0</v>
      </c>
    </row>
    <row r="17" spans="3:14" ht="15.75">
      <c r="C17" s="30">
        <v>5</v>
      </c>
      <c r="D17" s="19"/>
      <c r="E17" s="14"/>
      <c r="F17" s="14"/>
      <c r="G17" s="29">
        <f t="shared" si="0"/>
        <v>0</v>
      </c>
      <c r="H17" s="83"/>
      <c r="I17" s="14"/>
      <c r="J17" s="14"/>
      <c r="K17" s="14"/>
      <c r="L17" s="29">
        <f t="shared" si="2"/>
        <v>0</v>
      </c>
      <c r="M17" s="83"/>
      <c r="N17" s="11">
        <f t="shared" si="1"/>
        <v>0</v>
      </c>
    </row>
    <row r="18" spans="3:14" ht="15.75">
      <c r="C18" s="28">
        <v>6</v>
      </c>
      <c r="D18" s="19"/>
      <c r="E18" s="14"/>
      <c r="F18" s="14"/>
      <c r="G18" s="29">
        <f t="shared" si="0"/>
        <v>0</v>
      </c>
      <c r="H18" s="83"/>
      <c r="I18" s="14"/>
      <c r="J18" s="14"/>
      <c r="K18" s="14"/>
      <c r="L18" s="29">
        <f t="shared" si="2"/>
        <v>0</v>
      </c>
      <c r="M18" s="83"/>
      <c r="N18" s="11">
        <f t="shared" si="1"/>
        <v>0</v>
      </c>
    </row>
    <row r="19" spans="3:14" ht="15.75">
      <c r="C19" s="30">
        <v>7</v>
      </c>
      <c r="D19" s="9"/>
      <c r="E19" s="10"/>
      <c r="F19" s="14"/>
      <c r="G19" s="29">
        <f t="shared" si="0"/>
        <v>0</v>
      </c>
      <c r="H19" s="83"/>
      <c r="I19" s="10"/>
      <c r="J19" s="14"/>
      <c r="K19" s="14"/>
      <c r="L19" s="29">
        <f t="shared" si="2"/>
        <v>0</v>
      </c>
      <c r="M19" s="83"/>
      <c r="N19" s="11">
        <f t="shared" si="1"/>
        <v>0</v>
      </c>
    </row>
    <row r="20" spans="3:14" ht="15.75">
      <c r="C20" s="28">
        <v>8</v>
      </c>
      <c r="D20" s="19"/>
      <c r="E20" s="14"/>
      <c r="F20" s="14"/>
      <c r="G20" s="29">
        <f t="shared" si="0"/>
        <v>0</v>
      </c>
      <c r="H20" s="83"/>
      <c r="I20" s="14"/>
      <c r="J20" s="14"/>
      <c r="K20" s="14"/>
      <c r="L20" s="29">
        <f t="shared" si="2"/>
        <v>0</v>
      </c>
      <c r="M20" s="83"/>
      <c r="N20" s="11">
        <f t="shared" si="1"/>
        <v>0</v>
      </c>
    </row>
    <row r="21" spans="3:14" ht="15.75">
      <c r="C21" s="28">
        <v>9</v>
      </c>
      <c r="D21" s="9"/>
      <c r="E21" s="10"/>
      <c r="F21" s="14"/>
      <c r="G21" s="29">
        <f t="shared" si="0"/>
        <v>0</v>
      </c>
      <c r="H21" s="83"/>
      <c r="I21" s="10"/>
      <c r="J21" s="14"/>
      <c r="K21" s="14"/>
      <c r="L21" s="29">
        <f t="shared" si="2"/>
        <v>0</v>
      </c>
      <c r="M21" s="83"/>
      <c r="N21" s="11">
        <f t="shared" si="1"/>
        <v>0</v>
      </c>
    </row>
    <row r="22" spans="3:14" ht="15.75">
      <c r="C22" s="28">
        <v>10</v>
      </c>
      <c r="D22" s="9"/>
      <c r="E22" s="10"/>
      <c r="F22" s="14"/>
      <c r="G22" s="29">
        <f t="shared" si="0"/>
        <v>0</v>
      </c>
      <c r="H22" s="83"/>
      <c r="I22" s="10"/>
      <c r="J22" s="14"/>
      <c r="K22" s="14"/>
      <c r="L22" s="29">
        <f t="shared" si="2"/>
        <v>0</v>
      </c>
      <c r="M22" s="83"/>
      <c r="N22" s="11">
        <f t="shared" si="1"/>
        <v>0</v>
      </c>
    </row>
    <row r="23" spans="3:14" ht="15.75">
      <c r="C23" s="28">
        <v>11</v>
      </c>
      <c r="D23" s="9"/>
      <c r="E23" s="10"/>
      <c r="F23" s="14"/>
      <c r="G23" s="29">
        <f t="shared" si="0"/>
        <v>0</v>
      </c>
      <c r="H23" s="83"/>
      <c r="I23" s="10"/>
      <c r="J23" s="14"/>
      <c r="K23" s="14"/>
      <c r="L23" s="29">
        <f t="shared" si="2"/>
        <v>0</v>
      </c>
      <c r="M23" s="83"/>
      <c r="N23" s="11">
        <f t="shared" si="1"/>
        <v>0</v>
      </c>
    </row>
    <row r="24" spans="3:14" ht="15.75">
      <c r="C24" s="28">
        <v>12</v>
      </c>
      <c r="D24" s="9"/>
      <c r="E24" s="10"/>
      <c r="F24" s="14"/>
      <c r="G24" s="29">
        <f t="shared" si="0"/>
        <v>0</v>
      </c>
      <c r="H24" s="83"/>
      <c r="I24" s="10"/>
      <c r="J24" s="14"/>
      <c r="K24" s="14"/>
      <c r="L24" s="29">
        <f t="shared" si="2"/>
        <v>0</v>
      </c>
      <c r="M24" s="83"/>
      <c r="N24" s="11">
        <f t="shared" si="1"/>
        <v>0</v>
      </c>
    </row>
    <row r="25" spans="3:14" ht="15.75">
      <c r="C25" s="28">
        <v>13</v>
      </c>
      <c r="D25" s="9"/>
      <c r="E25" s="10"/>
      <c r="F25" s="14"/>
      <c r="G25" s="29">
        <f t="shared" si="0"/>
        <v>0</v>
      </c>
      <c r="H25" s="83"/>
      <c r="I25" s="10"/>
      <c r="J25" s="14"/>
      <c r="K25" s="14"/>
      <c r="L25" s="29">
        <f t="shared" si="2"/>
        <v>0</v>
      </c>
      <c r="M25" s="83"/>
      <c r="N25" s="11">
        <f t="shared" si="1"/>
        <v>0</v>
      </c>
    </row>
    <row r="26" spans="3:14" ht="15.75">
      <c r="C26" s="28">
        <v>14</v>
      </c>
      <c r="D26" s="9"/>
      <c r="E26" s="10"/>
      <c r="F26" s="14"/>
      <c r="G26" s="29">
        <f t="shared" si="0"/>
        <v>0</v>
      </c>
      <c r="H26" s="83"/>
      <c r="I26" s="10"/>
      <c r="J26" s="14"/>
      <c r="K26" s="14"/>
      <c r="L26" s="29">
        <f t="shared" si="2"/>
        <v>0</v>
      </c>
      <c r="M26" s="83"/>
      <c r="N26" s="11">
        <f t="shared" si="1"/>
        <v>0</v>
      </c>
    </row>
    <row r="27" spans="3:14" ht="15.75">
      <c r="C27" s="28">
        <v>15</v>
      </c>
      <c r="D27" s="9"/>
      <c r="E27" s="10"/>
      <c r="F27" s="14"/>
      <c r="G27" s="29">
        <f t="shared" si="0"/>
        <v>0</v>
      </c>
      <c r="H27" s="83"/>
      <c r="I27" s="10"/>
      <c r="J27" s="14"/>
      <c r="K27" s="14"/>
      <c r="L27" s="29">
        <f t="shared" si="2"/>
        <v>0</v>
      </c>
      <c r="M27" s="83"/>
      <c r="N27" s="11">
        <f t="shared" si="1"/>
        <v>0</v>
      </c>
    </row>
    <row r="28" spans="3:14" ht="15.75">
      <c r="C28" s="28">
        <v>16</v>
      </c>
      <c r="D28" s="9"/>
      <c r="E28" s="10"/>
      <c r="F28" s="14"/>
      <c r="G28" s="29">
        <f t="shared" si="0"/>
        <v>0</v>
      </c>
      <c r="H28" s="83"/>
      <c r="I28" s="10"/>
      <c r="J28" s="14"/>
      <c r="K28" s="14"/>
      <c r="L28" s="29">
        <f t="shared" si="2"/>
        <v>0</v>
      </c>
      <c r="M28" s="83"/>
      <c r="N28" s="11">
        <f t="shared" si="1"/>
        <v>0</v>
      </c>
    </row>
    <row r="29" spans="3:14" ht="15.75">
      <c r="C29" s="28">
        <v>17</v>
      </c>
      <c r="D29" s="9"/>
      <c r="E29" s="10"/>
      <c r="F29" s="14"/>
      <c r="G29" s="29">
        <f t="shared" si="0"/>
        <v>0</v>
      </c>
      <c r="H29" s="83"/>
      <c r="I29" s="10"/>
      <c r="J29" s="14"/>
      <c r="K29" s="14"/>
      <c r="L29" s="29">
        <f t="shared" si="2"/>
        <v>0</v>
      </c>
      <c r="M29" s="83"/>
      <c r="N29" s="11">
        <f t="shared" si="1"/>
        <v>0</v>
      </c>
    </row>
    <row r="30" spans="3:14" ht="15.75">
      <c r="C30" s="28">
        <v>18</v>
      </c>
      <c r="D30" s="9"/>
      <c r="E30" s="10"/>
      <c r="F30" s="14"/>
      <c r="G30" s="29">
        <f t="shared" si="0"/>
        <v>0</v>
      </c>
      <c r="H30" s="83"/>
      <c r="I30" s="10"/>
      <c r="J30" s="14"/>
      <c r="K30" s="14"/>
      <c r="L30" s="29">
        <f t="shared" si="2"/>
        <v>0</v>
      </c>
      <c r="M30" s="83"/>
      <c r="N30" s="11">
        <f t="shared" si="1"/>
        <v>0</v>
      </c>
    </row>
    <row r="31" spans="3:14" ht="15.75">
      <c r="C31" s="28">
        <v>19</v>
      </c>
      <c r="D31" s="9"/>
      <c r="E31" s="10"/>
      <c r="F31" s="14"/>
      <c r="G31" s="29">
        <f t="shared" si="0"/>
        <v>0</v>
      </c>
      <c r="H31" s="83"/>
      <c r="I31" s="10"/>
      <c r="J31" s="14"/>
      <c r="K31" s="14"/>
      <c r="L31" s="29">
        <f t="shared" si="2"/>
        <v>0</v>
      </c>
      <c r="M31" s="83"/>
      <c r="N31" s="11">
        <f t="shared" si="1"/>
        <v>0</v>
      </c>
    </row>
    <row r="32" spans="3:14" ht="15.75">
      <c r="C32" s="28">
        <v>20</v>
      </c>
      <c r="D32" s="9"/>
      <c r="E32" s="10"/>
      <c r="F32" s="14"/>
      <c r="G32" s="29">
        <f t="shared" si="0"/>
        <v>0</v>
      </c>
      <c r="H32" s="83"/>
      <c r="I32" s="10"/>
      <c r="J32" s="14"/>
      <c r="K32" s="14"/>
      <c r="L32" s="29">
        <f t="shared" si="2"/>
        <v>0</v>
      </c>
      <c r="M32" s="83"/>
      <c r="N32" s="11">
        <f t="shared" si="1"/>
        <v>0</v>
      </c>
    </row>
    <row r="33" spans="3:14" ht="15.75">
      <c r="C33" s="28">
        <v>21</v>
      </c>
      <c r="D33" s="9"/>
      <c r="E33" s="10"/>
      <c r="F33" s="14"/>
      <c r="G33" s="29">
        <f t="shared" si="0"/>
        <v>0</v>
      </c>
      <c r="H33" s="83"/>
      <c r="I33" s="10"/>
      <c r="J33" s="14"/>
      <c r="K33" s="14"/>
      <c r="L33" s="29">
        <f t="shared" si="2"/>
        <v>0</v>
      </c>
      <c r="M33" s="83"/>
      <c r="N33" s="11">
        <f t="shared" si="1"/>
        <v>0</v>
      </c>
    </row>
    <row r="34" spans="3:14" ht="15.75">
      <c r="C34" s="28">
        <v>22</v>
      </c>
      <c r="D34" s="9"/>
      <c r="E34" s="10"/>
      <c r="F34" s="14"/>
      <c r="G34" s="29">
        <f t="shared" si="0"/>
        <v>0</v>
      </c>
      <c r="H34" s="83"/>
      <c r="I34" s="10"/>
      <c r="J34" s="14"/>
      <c r="K34" s="14"/>
      <c r="L34" s="29">
        <f t="shared" si="2"/>
        <v>0</v>
      </c>
      <c r="M34" s="83"/>
      <c r="N34" s="11">
        <f t="shared" si="1"/>
        <v>0</v>
      </c>
    </row>
    <row r="35" spans="3:14" ht="15.75">
      <c r="C35" s="28">
        <v>23</v>
      </c>
      <c r="D35" s="9"/>
      <c r="E35" s="10"/>
      <c r="F35" s="14"/>
      <c r="G35" s="29">
        <f t="shared" si="0"/>
        <v>0</v>
      </c>
      <c r="H35" s="83"/>
      <c r="I35" s="10"/>
      <c r="J35" s="14"/>
      <c r="K35" s="14"/>
      <c r="L35" s="29">
        <f t="shared" si="2"/>
        <v>0</v>
      </c>
      <c r="M35" s="83"/>
      <c r="N35" s="11">
        <f t="shared" si="1"/>
        <v>0</v>
      </c>
    </row>
  </sheetData>
  <sheetProtection selectLockedCells="1" selectUnlockedCells="1"/>
  <mergeCells count="8">
    <mergeCell ref="N11:N12"/>
    <mergeCell ref="C8:G8"/>
    <mergeCell ref="E10:G10"/>
    <mergeCell ref="I10:L10"/>
    <mergeCell ref="C11:C12"/>
    <mergeCell ref="D11:D12"/>
    <mergeCell ref="G11:G12"/>
    <mergeCell ref="L11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Q31"/>
  <sheetViews>
    <sheetView zoomScalePageLayoutView="0" workbookViewId="0" topLeftCell="H1">
      <selection activeCell="R15" sqref="R15"/>
    </sheetView>
  </sheetViews>
  <sheetFormatPr defaultColWidth="10.59765625" defaultRowHeight="14.25"/>
  <cols>
    <col min="1" max="2" width="10.59765625" style="0" customWidth="1"/>
    <col min="3" max="3" width="19.59765625" style="0" customWidth="1"/>
    <col min="4" max="4" width="13.59765625" style="0" customWidth="1"/>
    <col min="5" max="5" width="14.59765625" style="0" customWidth="1"/>
    <col min="8" max="8" width="9.5" style="0" customWidth="1"/>
    <col min="9" max="9" width="16.69921875" style="0" customWidth="1"/>
    <col min="11" max="11" width="11.8984375" style="0" customWidth="1"/>
    <col min="12" max="12" width="27.8984375" style="0" customWidth="1"/>
    <col min="13" max="13" width="14.69921875" style="0" customWidth="1"/>
    <col min="14" max="14" width="14" style="0" customWidth="1"/>
    <col min="17" max="17" width="17.59765625" style="0" customWidth="1"/>
  </cols>
  <sheetData>
    <row r="4" spans="2:10" ht="15.75">
      <c r="B4" s="102" t="s">
        <v>91</v>
      </c>
      <c r="C4" s="102"/>
      <c r="D4" s="102"/>
      <c r="E4" s="102"/>
      <c r="F4" s="102"/>
      <c r="G4" s="1"/>
      <c r="H4" s="27" t="s">
        <v>26</v>
      </c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7" ht="15.75">
      <c r="B6" s="3"/>
      <c r="C6" s="3"/>
      <c r="D6" s="103">
        <v>44911</v>
      </c>
      <c r="E6" s="103"/>
      <c r="F6" s="103"/>
      <c r="G6" s="103">
        <v>44911</v>
      </c>
      <c r="H6" s="104"/>
      <c r="I6" s="104"/>
      <c r="J6" s="104"/>
      <c r="K6" s="83"/>
      <c r="L6" s="87">
        <v>45037</v>
      </c>
      <c r="M6" s="103">
        <v>45037</v>
      </c>
      <c r="N6" s="103"/>
      <c r="O6" s="103"/>
      <c r="P6" s="83"/>
      <c r="Q6" s="91" t="s">
        <v>221</v>
      </c>
    </row>
    <row r="7" spans="2:17" ht="12.75" customHeight="1">
      <c r="B7" s="105" t="s">
        <v>1</v>
      </c>
      <c r="C7" s="106" t="s">
        <v>2</v>
      </c>
      <c r="D7" s="6" t="s">
        <v>42</v>
      </c>
      <c r="E7" s="6" t="s">
        <v>43</v>
      </c>
      <c r="F7" s="101" t="s">
        <v>44</v>
      </c>
      <c r="G7" s="6"/>
      <c r="H7" s="6"/>
      <c r="I7" s="6" t="s">
        <v>45</v>
      </c>
      <c r="J7" s="101" t="s">
        <v>44</v>
      </c>
      <c r="K7" s="83"/>
      <c r="L7" s="59" t="s">
        <v>220</v>
      </c>
      <c r="M7" s="6" t="s">
        <v>42</v>
      </c>
      <c r="N7" s="6" t="s">
        <v>43</v>
      </c>
      <c r="O7" s="101" t="s">
        <v>44</v>
      </c>
      <c r="P7" s="83"/>
      <c r="Q7" s="100" t="s">
        <v>5</v>
      </c>
    </row>
    <row r="8" spans="2:17" ht="15.75">
      <c r="B8" s="105"/>
      <c r="C8" s="106"/>
      <c r="D8" s="5" t="s">
        <v>6</v>
      </c>
      <c r="E8" s="7" t="s">
        <v>6</v>
      </c>
      <c r="F8" s="101"/>
      <c r="G8" s="5"/>
      <c r="H8" s="7"/>
      <c r="I8" s="7"/>
      <c r="J8" s="101"/>
      <c r="K8" s="83"/>
      <c r="L8" s="59"/>
      <c r="M8" s="5" t="s">
        <v>6</v>
      </c>
      <c r="N8" s="7" t="s">
        <v>6</v>
      </c>
      <c r="O8" s="101"/>
      <c r="P8" s="83"/>
      <c r="Q8" s="101"/>
    </row>
    <row r="9" spans="2:17" ht="15.75">
      <c r="B9" s="28">
        <v>1</v>
      </c>
      <c r="C9" s="34" t="s">
        <v>95</v>
      </c>
      <c r="D9" s="10">
        <v>0.0003439814814814814</v>
      </c>
      <c r="E9" s="14">
        <v>0.0004280092592592592</v>
      </c>
      <c r="F9" s="29">
        <f>D9+E9</f>
        <v>0.0007719907407407406</v>
      </c>
      <c r="G9" s="14"/>
      <c r="H9" s="14"/>
      <c r="I9" s="20">
        <v>0.0004337962962962963</v>
      </c>
      <c r="J9" s="29">
        <f>I9</f>
        <v>0.0004337962962962963</v>
      </c>
      <c r="K9" s="83"/>
      <c r="L9" s="10">
        <v>0.0003987268518518519</v>
      </c>
      <c r="M9" s="10">
        <v>0.0003432870370370371</v>
      </c>
      <c r="N9" s="14">
        <v>0.00042569444444444447</v>
      </c>
      <c r="O9" s="29">
        <f aca="true" t="shared" si="0" ref="O9:O30">M9+N9</f>
        <v>0.0007689814814814816</v>
      </c>
      <c r="P9" s="83"/>
      <c r="Q9" s="11">
        <f>F9+O9</f>
        <v>0.0015409722222222222</v>
      </c>
    </row>
    <row r="10" spans="2:17" ht="15.75">
      <c r="B10" s="30">
        <v>2</v>
      </c>
      <c r="C10" s="19" t="s">
        <v>92</v>
      </c>
      <c r="D10" s="14">
        <v>0.00037037037037037035</v>
      </c>
      <c r="E10" s="14">
        <v>0.0004182870370370371</v>
      </c>
      <c r="F10" s="29">
        <f>D10+E10</f>
        <v>0.0007886574074074074</v>
      </c>
      <c r="G10" s="14"/>
      <c r="H10" s="14"/>
      <c r="I10" s="14">
        <v>0.0004612268518518518</v>
      </c>
      <c r="J10" s="29">
        <f>I10</f>
        <v>0.0004612268518518518</v>
      </c>
      <c r="K10" s="83"/>
      <c r="L10" s="19"/>
      <c r="M10" s="14">
        <v>0.00035925925925925925</v>
      </c>
      <c r="N10" s="14">
        <v>0.000415162037037037</v>
      </c>
      <c r="O10" s="29">
        <f t="shared" si="0"/>
        <v>0.0007744212962962963</v>
      </c>
      <c r="P10" s="83"/>
      <c r="Q10" s="11">
        <f>F10+O10</f>
        <v>0.0015630787037037037</v>
      </c>
    </row>
    <row r="11" spans="2:17" ht="15.75">
      <c r="B11" s="30">
        <v>3</v>
      </c>
      <c r="C11" s="19" t="s">
        <v>93</v>
      </c>
      <c r="D11" s="14">
        <v>0.0004004629629629629</v>
      </c>
      <c r="E11" s="14">
        <v>0.0004730324074074073</v>
      </c>
      <c r="F11" s="29">
        <f>D11+E11</f>
        <v>0.0008734953703703702</v>
      </c>
      <c r="G11" s="14"/>
      <c r="H11" s="14"/>
      <c r="I11" s="14">
        <v>0.0005143518518518518</v>
      </c>
      <c r="J11" s="29">
        <f>I11</f>
        <v>0.0005143518518518518</v>
      </c>
      <c r="K11" s="83"/>
      <c r="L11" s="19"/>
      <c r="M11" s="14">
        <v>0.0003991898148148149</v>
      </c>
      <c r="N11" s="14">
        <v>0.0004736111111111111</v>
      </c>
      <c r="O11" s="29">
        <f t="shared" si="0"/>
        <v>0.000872800925925926</v>
      </c>
      <c r="P11" s="83"/>
      <c r="Q11" s="11">
        <f>F11+O11</f>
        <v>0.0017462962962962961</v>
      </c>
    </row>
    <row r="12" spans="2:17" ht="15.75">
      <c r="B12" s="28">
        <v>4</v>
      </c>
      <c r="C12" s="19" t="s">
        <v>94</v>
      </c>
      <c r="D12" s="31">
        <v>0.000421412037037037</v>
      </c>
      <c r="E12" s="31">
        <v>0.0004874999999999999</v>
      </c>
      <c r="F12" s="29">
        <f>D12+E12</f>
        <v>0.0009089120370370369</v>
      </c>
      <c r="G12" s="10"/>
      <c r="H12" s="14"/>
      <c r="I12" s="14"/>
      <c r="J12" s="29">
        <f aca="true" t="shared" si="1" ref="J12:J31">I12</f>
        <v>0</v>
      </c>
      <c r="K12" s="83"/>
      <c r="L12" s="19"/>
      <c r="M12" s="31">
        <v>0.00042060185185185185</v>
      </c>
      <c r="N12" s="31">
        <v>0.0004850694444444444</v>
      </c>
      <c r="O12" s="29">
        <f t="shared" si="0"/>
        <v>0.0009056712962962962</v>
      </c>
      <c r="P12" s="83"/>
      <c r="Q12" s="11">
        <f>F12+O12</f>
        <v>0.001814583333333333</v>
      </c>
    </row>
    <row r="13" spans="2:17" ht="15.75">
      <c r="B13" s="30">
        <v>5</v>
      </c>
      <c r="C13" s="85" t="s">
        <v>214</v>
      </c>
      <c r="D13" s="14"/>
      <c r="E13" s="14"/>
      <c r="F13" s="29">
        <f aca="true" t="shared" si="2" ref="F13:F30">D13+E13</f>
        <v>0</v>
      </c>
      <c r="G13" s="14"/>
      <c r="H13" s="14"/>
      <c r="I13" s="14"/>
      <c r="J13" s="29">
        <f t="shared" si="1"/>
        <v>0</v>
      </c>
      <c r="K13" s="83"/>
      <c r="L13" s="10">
        <v>0.0003959490740740741</v>
      </c>
      <c r="M13" s="14">
        <v>0.00035555555555555557</v>
      </c>
      <c r="N13" s="14">
        <v>0.0004395833333333333</v>
      </c>
      <c r="O13" s="29">
        <f t="shared" si="0"/>
        <v>0.0007951388888888888</v>
      </c>
      <c r="P13" s="83"/>
      <c r="Q13" s="11">
        <f>F13+O13</f>
        <v>0.0007951388888888888</v>
      </c>
    </row>
    <row r="14" spans="2:17" ht="15.75" customHeight="1">
      <c r="B14" s="28">
        <v>6</v>
      </c>
      <c r="C14" s="19"/>
      <c r="D14" s="14"/>
      <c r="E14" s="14"/>
      <c r="F14" s="29">
        <f t="shared" si="2"/>
        <v>0</v>
      </c>
      <c r="G14" s="14"/>
      <c r="H14" s="14"/>
      <c r="I14" s="14"/>
      <c r="J14" s="29">
        <f t="shared" si="1"/>
        <v>0</v>
      </c>
      <c r="K14" s="83"/>
      <c r="L14" s="19"/>
      <c r="M14" s="14"/>
      <c r="N14" s="14"/>
      <c r="O14" s="29">
        <f t="shared" si="0"/>
        <v>0</v>
      </c>
      <c r="P14" s="83"/>
      <c r="Q14" s="11">
        <f aca="true" t="shared" si="3" ref="Q14:Q20">K14+O14</f>
        <v>0</v>
      </c>
    </row>
    <row r="15" spans="2:17" ht="15.75">
      <c r="B15" s="30">
        <v>7</v>
      </c>
      <c r="C15" s="9"/>
      <c r="D15" s="10"/>
      <c r="E15" s="14"/>
      <c r="F15" s="29">
        <f t="shared" si="2"/>
        <v>0</v>
      </c>
      <c r="G15" s="10"/>
      <c r="H15" s="14"/>
      <c r="I15" s="14"/>
      <c r="J15" s="29">
        <f t="shared" si="1"/>
        <v>0</v>
      </c>
      <c r="K15" s="83"/>
      <c r="L15" s="9"/>
      <c r="M15" s="10"/>
      <c r="N15" s="14"/>
      <c r="O15" s="29">
        <f t="shared" si="0"/>
        <v>0</v>
      </c>
      <c r="P15" s="83"/>
      <c r="Q15" s="11">
        <f t="shared" si="3"/>
        <v>0</v>
      </c>
    </row>
    <row r="16" spans="2:17" ht="15.75">
      <c r="B16" s="28">
        <v>8</v>
      </c>
      <c r="C16" s="19"/>
      <c r="D16" s="14"/>
      <c r="E16" s="14"/>
      <c r="F16" s="29">
        <f t="shared" si="2"/>
        <v>0</v>
      </c>
      <c r="G16" s="14"/>
      <c r="H16" s="14"/>
      <c r="I16" s="14"/>
      <c r="J16" s="29">
        <f t="shared" si="1"/>
        <v>0</v>
      </c>
      <c r="K16" s="83"/>
      <c r="L16" s="19"/>
      <c r="M16" s="14"/>
      <c r="N16" s="14"/>
      <c r="O16" s="29">
        <f t="shared" si="0"/>
        <v>0</v>
      </c>
      <c r="P16" s="83"/>
      <c r="Q16" s="11">
        <f t="shared" si="3"/>
        <v>0</v>
      </c>
    </row>
    <row r="17" spans="2:17" ht="15.75">
      <c r="B17" s="28">
        <v>9</v>
      </c>
      <c r="C17" s="9"/>
      <c r="D17" s="10"/>
      <c r="E17" s="14"/>
      <c r="F17" s="29">
        <f t="shared" si="2"/>
        <v>0</v>
      </c>
      <c r="G17" s="10"/>
      <c r="H17" s="14"/>
      <c r="I17" s="14"/>
      <c r="J17" s="29">
        <f t="shared" si="1"/>
        <v>0</v>
      </c>
      <c r="K17" s="83"/>
      <c r="L17" s="9"/>
      <c r="M17" s="10"/>
      <c r="N17" s="14"/>
      <c r="O17" s="29">
        <f t="shared" si="0"/>
        <v>0</v>
      </c>
      <c r="P17" s="83"/>
      <c r="Q17" s="11">
        <f t="shared" si="3"/>
        <v>0</v>
      </c>
    </row>
    <row r="18" spans="2:17" ht="15.75">
      <c r="B18" s="28">
        <v>10</v>
      </c>
      <c r="C18" s="9"/>
      <c r="D18" s="10"/>
      <c r="E18" s="14"/>
      <c r="F18" s="29">
        <f t="shared" si="2"/>
        <v>0</v>
      </c>
      <c r="G18" s="10"/>
      <c r="H18" s="14"/>
      <c r="I18" s="14"/>
      <c r="J18" s="29">
        <f t="shared" si="1"/>
        <v>0</v>
      </c>
      <c r="K18" s="83"/>
      <c r="L18" s="9"/>
      <c r="M18" s="10"/>
      <c r="N18" s="14"/>
      <c r="O18" s="29">
        <f t="shared" si="0"/>
        <v>0</v>
      </c>
      <c r="P18" s="83"/>
      <c r="Q18" s="11">
        <f t="shared" si="3"/>
        <v>0</v>
      </c>
    </row>
    <row r="19" spans="2:17" ht="15.75">
      <c r="B19" s="28">
        <v>11</v>
      </c>
      <c r="C19" s="9"/>
      <c r="D19" s="10"/>
      <c r="E19" s="14"/>
      <c r="F19" s="29">
        <f t="shared" si="2"/>
        <v>0</v>
      </c>
      <c r="G19" s="10"/>
      <c r="H19" s="14"/>
      <c r="I19" s="14"/>
      <c r="J19" s="29">
        <f t="shared" si="1"/>
        <v>0</v>
      </c>
      <c r="K19" s="83"/>
      <c r="L19" s="9"/>
      <c r="M19" s="10"/>
      <c r="N19" s="14"/>
      <c r="O19" s="29">
        <f t="shared" si="0"/>
        <v>0</v>
      </c>
      <c r="P19" s="83"/>
      <c r="Q19" s="11">
        <f t="shared" si="3"/>
        <v>0</v>
      </c>
    </row>
    <row r="20" spans="2:17" ht="15.75">
      <c r="B20" s="28">
        <v>12</v>
      </c>
      <c r="C20" s="9"/>
      <c r="D20" s="10"/>
      <c r="E20" s="14"/>
      <c r="F20" s="29">
        <f t="shared" si="2"/>
        <v>0</v>
      </c>
      <c r="G20" s="10"/>
      <c r="H20" s="14"/>
      <c r="I20" s="14"/>
      <c r="J20" s="29">
        <f t="shared" si="1"/>
        <v>0</v>
      </c>
      <c r="K20" s="83"/>
      <c r="L20" s="9"/>
      <c r="M20" s="10"/>
      <c r="N20" s="14"/>
      <c r="O20" s="29">
        <f t="shared" si="0"/>
        <v>0</v>
      </c>
      <c r="P20" s="83"/>
      <c r="Q20" s="11">
        <f t="shared" si="3"/>
        <v>0</v>
      </c>
    </row>
    <row r="21" spans="2:17" ht="15.75">
      <c r="B21" s="28">
        <v>13</v>
      </c>
      <c r="C21" s="9"/>
      <c r="D21" s="10"/>
      <c r="E21" s="14"/>
      <c r="F21" s="29">
        <f t="shared" si="2"/>
        <v>0</v>
      </c>
      <c r="G21" s="10"/>
      <c r="H21" s="14"/>
      <c r="I21" s="14"/>
      <c r="J21" s="29">
        <f t="shared" si="1"/>
        <v>0</v>
      </c>
      <c r="K21" s="83"/>
      <c r="L21" s="9"/>
      <c r="M21" s="10"/>
      <c r="N21" s="14"/>
      <c r="O21" s="29">
        <f t="shared" si="0"/>
        <v>0</v>
      </c>
      <c r="P21" s="83"/>
      <c r="Q21" s="11">
        <f>O21</f>
        <v>0</v>
      </c>
    </row>
    <row r="22" spans="2:17" ht="15.75">
      <c r="B22" s="28">
        <v>14</v>
      </c>
      <c r="C22" s="9"/>
      <c r="D22" s="10"/>
      <c r="E22" s="14"/>
      <c r="F22" s="29">
        <f t="shared" si="2"/>
        <v>0</v>
      </c>
      <c r="G22" s="10"/>
      <c r="H22" s="14"/>
      <c r="I22" s="14"/>
      <c r="J22" s="29">
        <f t="shared" si="1"/>
        <v>0</v>
      </c>
      <c r="K22" s="83"/>
      <c r="L22" s="9"/>
      <c r="M22" s="10"/>
      <c r="N22" s="14"/>
      <c r="O22" s="29">
        <f t="shared" si="0"/>
        <v>0</v>
      </c>
      <c r="P22" s="83"/>
      <c r="Q22" s="11">
        <f aca="true" t="shared" si="4" ref="Q22:Q27">K22+O22</f>
        <v>0</v>
      </c>
    </row>
    <row r="23" spans="2:17" ht="15.75">
      <c r="B23" s="28">
        <v>15</v>
      </c>
      <c r="C23" s="9"/>
      <c r="D23" s="10"/>
      <c r="E23" s="14"/>
      <c r="F23" s="29">
        <f t="shared" si="2"/>
        <v>0</v>
      </c>
      <c r="G23" s="10"/>
      <c r="H23" s="14"/>
      <c r="I23" s="14"/>
      <c r="J23" s="29">
        <f t="shared" si="1"/>
        <v>0</v>
      </c>
      <c r="K23" s="83"/>
      <c r="L23" s="9"/>
      <c r="M23" s="10"/>
      <c r="N23" s="14"/>
      <c r="O23" s="29">
        <f t="shared" si="0"/>
        <v>0</v>
      </c>
      <c r="P23" s="83"/>
      <c r="Q23" s="11">
        <f t="shared" si="4"/>
        <v>0</v>
      </c>
    </row>
    <row r="24" spans="2:17" ht="15.75">
      <c r="B24" s="28">
        <v>16</v>
      </c>
      <c r="C24" s="9"/>
      <c r="D24" s="10"/>
      <c r="E24" s="14"/>
      <c r="F24" s="29">
        <f t="shared" si="2"/>
        <v>0</v>
      </c>
      <c r="G24" s="10"/>
      <c r="H24" s="14"/>
      <c r="I24" s="14"/>
      <c r="J24" s="29">
        <f t="shared" si="1"/>
        <v>0</v>
      </c>
      <c r="K24" s="83"/>
      <c r="L24" s="9"/>
      <c r="M24" s="10"/>
      <c r="N24" s="14"/>
      <c r="O24" s="29">
        <f t="shared" si="0"/>
        <v>0</v>
      </c>
      <c r="P24" s="83"/>
      <c r="Q24" s="11">
        <f t="shared" si="4"/>
        <v>0</v>
      </c>
    </row>
    <row r="25" spans="2:17" ht="15.75">
      <c r="B25" s="28">
        <v>17</v>
      </c>
      <c r="C25" s="9"/>
      <c r="D25" s="10"/>
      <c r="E25" s="14"/>
      <c r="F25" s="29">
        <f t="shared" si="2"/>
        <v>0</v>
      </c>
      <c r="G25" s="10"/>
      <c r="H25" s="14"/>
      <c r="I25" s="14"/>
      <c r="J25" s="29">
        <f t="shared" si="1"/>
        <v>0</v>
      </c>
      <c r="K25" s="83"/>
      <c r="L25" s="9"/>
      <c r="M25" s="10"/>
      <c r="N25" s="14"/>
      <c r="O25" s="29">
        <f t="shared" si="0"/>
        <v>0</v>
      </c>
      <c r="P25" s="83"/>
      <c r="Q25" s="11">
        <f t="shared" si="4"/>
        <v>0</v>
      </c>
    </row>
    <row r="26" spans="2:17" ht="15.75">
      <c r="B26" s="28">
        <v>18</v>
      </c>
      <c r="C26" s="9"/>
      <c r="D26" s="10"/>
      <c r="E26" s="14"/>
      <c r="F26" s="29">
        <f t="shared" si="2"/>
        <v>0</v>
      </c>
      <c r="G26" s="10"/>
      <c r="H26" s="14"/>
      <c r="I26" s="14"/>
      <c r="J26" s="29">
        <f t="shared" si="1"/>
        <v>0</v>
      </c>
      <c r="K26" s="83"/>
      <c r="L26" s="9"/>
      <c r="M26" s="10"/>
      <c r="N26" s="14"/>
      <c r="O26" s="29">
        <f t="shared" si="0"/>
        <v>0</v>
      </c>
      <c r="P26" s="83"/>
      <c r="Q26" s="11">
        <f t="shared" si="4"/>
        <v>0</v>
      </c>
    </row>
    <row r="27" spans="2:17" ht="15.75">
      <c r="B27" s="28">
        <v>19</v>
      </c>
      <c r="C27" s="9"/>
      <c r="D27" s="10"/>
      <c r="E27" s="14"/>
      <c r="F27" s="29">
        <f t="shared" si="2"/>
        <v>0</v>
      </c>
      <c r="G27" s="10"/>
      <c r="H27" s="14"/>
      <c r="I27" s="14"/>
      <c r="J27" s="29">
        <f t="shared" si="1"/>
        <v>0</v>
      </c>
      <c r="K27" s="83"/>
      <c r="L27" s="9"/>
      <c r="M27" s="10"/>
      <c r="N27" s="14"/>
      <c r="O27" s="29">
        <f t="shared" si="0"/>
        <v>0</v>
      </c>
      <c r="P27" s="83"/>
      <c r="Q27" s="11">
        <f t="shared" si="4"/>
        <v>0</v>
      </c>
    </row>
    <row r="28" spans="2:17" ht="15.75">
      <c r="B28" s="28">
        <v>20</v>
      </c>
      <c r="C28" s="9"/>
      <c r="D28" s="10"/>
      <c r="E28" s="14"/>
      <c r="F28" s="29">
        <f t="shared" si="2"/>
        <v>0</v>
      </c>
      <c r="G28" s="10"/>
      <c r="H28" s="14"/>
      <c r="I28" s="14"/>
      <c r="J28" s="29">
        <f t="shared" si="1"/>
        <v>0</v>
      </c>
      <c r="K28" s="83"/>
      <c r="L28" s="9"/>
      <c r="M28" s="10"/>
      <c r="N28" s="14"/>
      <c r="O28" s="29">
        <f t="shared" si="0"/>
        <v>0</v>
      </c>
      <c r="P28" s="83"/>
      <c r="Q28" s="29">
        <f>O28+P28</f>
        <v>0</v>
      </c>
    </row>
    <row r="29" spans="2:17" ht="15.75">
      <c r="B29" s="28">
        <v>21</v>
      </c>
      <c r="C29" s="9"/>
      <c r="D29" s="10"/>
      <c r="E29" s="14"/>
      <c r="F29" s="29">
        <f t="shared" si="2"/>
        <v>0</v>
      </c>
      <c r="G29" s="10"/>
      <c r="H29" s="14"/>
      <c r="I29" s="14"/>
      <c r="J29" s="29">
        <f t="shared" si="1"/>
        <v>0</v>
      </c>
      <c r="K29" s="83"/>
      <c r="L29" s="9"/>
      <c r="M29" s="10"/>
      <c r="N29" s="14"/>
      <c r="O29" s="29">
        <f t="shared" si="0"/>
        <v>0</v>
      </c>
      <c r="P29" s="83"/>
      <c r="Q29" s="29">
        <f>O29+P29</f>
        <v>0</v>
      </c>
    </row>
    <row r="30" spans="2:17" ht="15.75">
      <c r="B30" s="28">
        <v>22</v>
      </c>
      <c r="C30" s="9"/>
      <c r="D30" s="10"/>
      <c r="E30" s="14"/>
      <c r="F30" s="29">
        <f t="shared" si="2"/>
        <v>0</v>
      </c>
      <c r="G30" s="10"/>
      <c r="H30" s="14"/>
      <c r="I30" s="14"/>
      <c r="J30" s="29">
        <f t="shared" si="1"/>
        <v>0</v>
      </c>
      <c r="K30" s="83"/>
      <c r="L30" s="9"/>
      <c r="M30" s="10"/>
      <c r="N30" s="14"/>
      <c r="O30" s="29">
        <f t="shared" si="0"/>
        <v>0</v>
      </c>
      <c r="P30" s="83"/>
      <c r="Q30" s="29">
        <f>O30+P30</f>
        <v>0</v>
      </c>
    </row>
    <row r="31" spans="2:17" ht="15.75">
      <c r="B31" s="28">
        <v>23</v>
      </c>
      <c r="C31" s="9"/>
      <c r="D31" s="10"/>
      <c r="E31" s="14"/>
      <c r="F31" s="29"/>
      <c r="G31" s="10"/>
      <c r="H31" s="14"/>
      <c r="I31" s="14"/>
      <c r="J31" s="29">
        <f t="shared" si="1"/>
        <v>0</v>
      </c>
      <c r="K31" s="83"/>
      <c r="L31" s="9"/>
      <c r="M31" s="10"/>
      <c r="N31" s="14"/>
      <c r="O31" s="29"/>
      <c r="P31" s="83"/>
      <c r="Q31" s="29"/>
    </row>
  </sheetData>
  <sheetProtection selectLockedCells="1" selectUnlockedCells="1"/>
  <mergeCells count="10">
    <mergeCell ref="Q7:Q8"/>
    <mergeCell ref="M6:O6"/>
    <mergeCell ref="O7:O8"/>
    <mergeCell ref="B4:F4"/>
    <mergeCell ref="D6:F6"/>
    <mergeCell ref="G6:J6"/>
    <mergeCell ref="B7:B8"/>
    <mergeCell ref="C7:C8"/>
    <mergeCell ref="F7:F8"/>
    <mergeCell ref="J7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Sławiński</dc:creator>
  <cp:keywords/>
  <dc:description/>
  <cp:lastModifiedBy>User</cp:lastModifiedBy>
  <dcterms:created xsi:type="dcterms:W3CDTF">2022-12-20T10:55:26Z</dcterms:created>
  <dcterms:modified xsi:type="dcterms:W3CDTF">2023-04-28T07:47:07Z</dcterms:modified>
  <cp:category/>
  <cp:version/>
  <cp:contentType/>
  <cp:contentStatus/>
</cp:coreProperties>
</file>